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trlProps/ctrlProp12.xml" ContentType="application/vnd.ms-excel.controlproperties+xml"/>
  <Override PartName="/xl/ctrlProps/ctrlProp13.xml" ContentType="application/vnd.ms-excel.controlproperties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omments3.xml" ContentType="application/vnd.openxmlformats-officedocument.spreadsheetml.comments+xml"/>
  <Override PartName="/xl/drawings/drawing6.xml" ContentType="application/vnd.openxmlformats-officedocument.drawing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omments4.xml" ContentType="application/vnd.openxmlformats-officedocument.spreadsheetml.comments+xml"/>
  <Override PartName="/xl/drawings/drawing7.xml" ContentType="application/vnd.openxmlformats-officedocument.drawing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drawings/drawing8.xml" ContentType="application/vnd.openxmlformats-officedocument.drawing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rbionline-my.sharepoint.com/personal/ashutosh_rbi_org_in/Documents/FC Related/CIMS/Update on website/"/>
    </mc:Choice>
  </mc:AlternateContent>
  <xr:revisionPtr revIDLastSave="97" documentId="11_3D2F9A8ECCFB35CFB3348DC36F26F2CC9D770689" xr6:coauthVersionLast="46" xr6:coauthVersionMax="47" xr10:uidLastSave="{8FE1CD1D-7E14-4517-A54B-7F12B0B0157D}"/>
  <bookViews>
    <workbookView xWindow="-120" yWindow="-120" windowWidth="29040" windowHeight="15720" firstSheet="2" activeTab="9" xr2:uid="{00000000-000D-0000-FFFF-FFFF00000000}"/>
  </bookViews>
  <sheets>
    <sheet name="FilingInfo" sheetId="1" r:id="rId1"/>
    <sheet name="AuthorisedSignatory" sheetId="2" r:id="rId2"/>
    <sheet name="FINCON I(1)" sheetId="3" r:id="rId3"/>
    <sheet name="FINCON I(2)" sheetId="4" r:id="rId4"/>
    <sheet name="FINCON II(1)(a) (1)(b) (1)(c) 4" sheetId="6" state="hidden" r:id="rId5"/>
    <sheet name="FINCON II(1)(a) (1)(b) (1)(c)4" sheetId="13" r:id="rId6"/>
    <sheet name="FINCON-II-(2)" sheetId="5" r:id="rId7"/>
    <sheet name="FINCON-II-(3)" sheetId="7" r:id="rId8"/>
    <sheet name="FINCON II(4) for Group" sheetId="8" r:id="rId9"/>
    <sheet name="FINCON-II-(5)" sheetId="9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62" i="6" l="1"/>
  <c r="H254" i="6"/>
  <c r="H240" i="6"/>
  <c r="H239" i="6"/>
  <c r="H238" i="6"/>
  <c r="H237" i="6"/>
  <c r="H236" i="6"/>
  <c r="H235" i="6"/>
  <c r="H234" i="6"/>
  <c r="H233" i="6"/>
  <c r="H232" i="6"/>
  <c r="H231" i="6"/>
  <c r="G230" i="6"/>
  <c r="F230" i="6"/>
  <c r="H230" i="6" s="1"/>
  <c r="H229" i="6"/>
  <c r="H228" i="6"/>
  <c r="G227" i="6"/>
  <c r="F227" i="6"/>
  <c r="H227" i="6" s="1"/>
  <c r="H225" i="6"/>
  <c r="H224" i="6"/>
  <c r="H223" i="6"/>
  <c r="H222" i="6"/>
  <c r="H221" i="6"/>
  <c r="H220" i="6"/>
  <c r="H219" i="6"/>
  <c r="H218" i="6"/>
  <c r="H217" i="6"/>
  <c r="G215" i="6"/>
  <c r="G146" i="6" s="1"/>
  <c r="F215" i="6"/>
  <c r="H213" i="6"/>
  <c r="H212" i="6"/>
  <c r="H211" i="6"/>
  <c r="H210" i="6"/>
  <c r="H209" i="6"/>
  <c r="G209" i="6"/>
  <c r="F209" i="6"/>
  <c r="H207" i="6"/>
  <c r="H206" i="6"/>
  <c r="H205" i="6"/>
  <c r="G204" i="6"/>
  <c r="F204" i="6"/>
  <c r="H204" i="6" s="1"/>
  <c r="H203" i="6"/>
  <c r="H202" i="6"/>
  <c r="H201" i="6"/>
  <c r="H200" i="6"/>
  <c r="H199" i="6"/>
  <c r="H198" i="6"/>
  <c r="G196" i="6"/>
  <c r="F196" i="6"/>
  <c r="H196" i="6" s="1"/>
  <c r="H195" i="6"/>
  <c r="H194" i="6"/>
  <c r="H193" i="6"/>
  <c r="H191" i="6"/>
  <c r="H190" i="6"/>
  <c r="H189" i="6"/>
  <c r="H188" i="6"/>
  <c r="H187" i="6"/>
  <c r="H186" i="6"/>
  <c r="H185" i="6"/>
  <c r="H184" i="6"/>
  <c r="G183" i="6"/>
  <c r="F183" i="6"/>
  <c r="H183" i="6" s="1"/>
  <c r="H182" i="6"/>
  <c r="H181" i="6"/>
  <c r="H180" i="6"/>
  <c r="H179" i="6"/>
  <c r="H178" i="6"/>
  <c r="G177" i="6"/>
  <c r="F177" i="6"/>
  <c r="H177" i="6" s="1"/>
  <c r="H176" i="6"/>
  <c r="H175" i="6"/>
  <c r="G174" i="6"/>
  <c r="F174" i="6"/>
  <c r="H174" i="6" s="1"/>
  <c r="H173" i="6"/>
  <c r="H172" i="6"/>
  <c r="H171" i="6"/>
  <c r="H170" i="6"/>
  <c r="H169" i="6"/>
  <c r="H168" i="6"/>
  <c r="H167" i="6"/>
  <c r="G166" i="6"/>
  <c r="F166" i="6"/>
  <c r="H166" i="6" s="1"/>
  <c r="H165" i="6"/>
  <c r="H164" i="6"/>
  <c r="H163" i="6"/>
  <c r="H162" i="6"/>
  <c r="H161" i="6"/>
  <c r="H160" i="6"/>
  <c r="H159" i="6"/>
  <c r="H158" i="6"/>
  <c r="G157" i="6"/>
  <c r="F157" i="6"/>
  <c r="H157" i="6" s="1"/>
  <c r="H156" i="6"/>
  <c r="H155" i="6"/>
  <c r="H154" i="6"/>
  <c r="H153" i="6"/>
  <c r="H152" i="6"/>
  <c r="G151" i="6"/>
  <c r="F151" i="6"/>
  <c r="H151" i="6" s="1"/>
  <c r="H150" i="6"/>
  <c r="G148" i="6"/>
  <c r="F148" i="6"/>
  <c r="H148" i="6" s="1"/>
  <c r="H147" i="6"/>
  <c r="J139" i="6"/>
  <c r="J138" i="6"/>
  <c r="J137" i="6"/>
  <c r="J136" i="6"/>
  <c r="J135" i="6"/>
  <c r="J134" i="6"/>
  <c r="J133" i="6"/>
  <c r="J132" i="6"/>
  <c r="J131" i="6"/>
  <c r="J130" i="6"/>
  <c r="J129" i="6"/>
  <c r="J128" i="6"/>
  <c r="J127" i="6"/>
  <c r="J126" i="6"/>
  <c r="J125" i="6"/>
  <c r="J124" i="6"/>
  <c r="J123" i="6"/>
  <c r="J122" i="6"/>
  <c r="J121" i="6"/>
  <c r="J120" i="6"/>
  <c r="J76" i="6"/>
  <c r="I76" i="6"/>
  <c r="H76" i="6"/>
  <c r="G76" i="6"/>
  <c r="F76" i="6"/>
  <c r="J64" i="6"/>
  <c r="I64" i="6"/>
  <c r="H64" i="6"/>
  <c r="G64" i="6"/>
  <c r="F64" i="6"/>
  <c r="J60" i="6"/>
  <c r="I60" i="6"/>
  <c r="H60" i="6"/>
  <c r="G60" i="6"/>
  <c r="F60" i="6"/>
  <c r="J41" i="6"/>
  <c r="I41" i="6"/>
  <c r="H41" i="6"/>
  <c r="G41" i="6"/>
  <c r="F41" i="6"/>
  <c r="J37" i="6"/>
  <c r="I37" i="6"/>
  <c r="H37" i="6"/>
  <c r="G37" i="6"/>
  <c r="F37" i="6"/>
  <c r="J36" i="6"/>
  <c r="I36" i="6"/>
  <c r="H36" i="6"/>
  <c r="G36" i="6"/>
  <c r="F36" i="6"/>
  <c r="J16" i="6"/>
  <c r="I16" i="6"/>
  <c r="H16" i="6"/>
  <c r="G16" i="6"/>
  <c r="F16" i="6"/>
  <c r="B2" i="6"/>
  <c r="H215" i="6" l="1"/>
  <c r="H146" i="6" s="1"/>
  <c r="F146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CIMS Support, Adarsh S</author>
  </authors>
  <commentList>
    <comment ref="F12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Select the value from Drop down only.
Do not copy paste.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2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Select the value from Drop down only.
Do not copy paste.</t>
        </r>
      </text>
    </comment>
    <comment ref="F29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Select the value from Drop down only.
Do not copy paste.</t>
        </r>
      </text>
    </comment>
    <comment ref="F36" authorId="0" shapeId="0" xr:uid="{00000000-0006-0000-0200-000004000000}">
      <text>
        <r>
          <rPr>
            <b/>
            <sz val="9"/>
            <color indexed="81"/>
            <rFont val="Tahoma"/>
            <family val="2"/>
          </rPr>
          <t>Select the value from Drop down only.
Do not copy paste.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CIMS Support, Adarsh S</author>
  </authors>
  <commentList>
    <comment ref="D3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Select the value from Drop down only.
Do not copy paste.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CIMS Support, Adarsh S</author>
  </authors>
  <commentList>
    <comment ref="F119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Select the value from Drop down only.
Do not copy paste.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CIMS Support, Adarsh S</author>
  </authors>
  <commentList>
    <comment ref="C119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>Select the value from Drop down only.
Do not copy paste.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CIMS Support, Adarsh S</author>
  </authors>
  <commentList>
    <comment ref="C6" authorId="0" shapeId="0" xr:uid="{00000000-0006-0000-0800-000001000000}">
      <text>
        <r>
          <rPr>
            <b/>
            <sz val="9"/>
            <color indexed="81"/>
            <rFont val="Tahoma"/>
            <family val="2"/>
          </rPr>
          <t>Select the value from Drop down only.
Do not copy paste.</t>
        </r>
      </text>
    </comment>
  </commentList>
</comments>
</file>

<file path=xl/sharedStrings.xml><?xml version="1.0" encoding="utf-8"?>
<sst xmlns="http://schemas.openxmlformats.org/spreadsheetml/2006/main" count="1164" uniqueCount="605">
  <si>
    <t>Filing Information</t>
  </si>
  <si>
    <t>SrNo.</t>
  </si>
  <si>
    <t>Particulars</t>
  </si>
  <si>
    <t>Information</t>
  </si>
  <si>
    <t>Return Name</t>
  </si>
  <si>
    <t>Return on Financial Conglomerates-Part I and II</t>
  </si>
  <si>
    <t>Return Code</t>
  </si>
  <si>
    <t>R913</t>
  </si>
  <si>
    <t>Name of reporting institution</t>
  </si>
  <si>
    <t>Bank Code</t>
  </si>
  <si>
    <t xml:space="preserve">Institution Type </t>
  </si>
  <si>
    <t>Reporting frequency</t>
  </si>
  <si>
    <t>Quarterly</t>
  </si>
  <si>
    <t xml:space="preserve">Reporting start date </t>
  </si>
  <si>
    <t xml:space="preserve">Reporting end date </t>
  </si>
  <si>
    <t>Reporting currency</t>
  </si>
  <si>
    <t>INR</t>
  </si>
  <si>
    <t>Reporting scale</t>
  </si>
  <si>
    <t>CRORES</t>
  </si>
  <si>
    <t>Taxonomy version</t>
  </si>
  <si>
    <t>Report status</t>
  </si>
  <si>
    <t>Date of Audit</t>
  </si>
  <si>
    <t>General remarks</t>
  </si>
  <si>
    <t xml:space="preserve"> </t>
  </si>
  <si>
    <t xml:space="preserve">key </t>
  </si>
  <si>
    <t xml:space="preserve">value </t>
  </si>
  <si>
    <t>code</t>
  </si>
  <si>
    <t>Authorised Signatory</t>
  </si>
  <si>
    <t>Table 1: Authorised Signatory</t>
  </si>
  <si>
    <t>State/ UT</t>
  </si>
  <si>
    <t>Value</t>
  </si>
  <si>
    <t>Andaman &amp; Nicobar Islands</t>
  </si>
  <si>
    <t>X010</t>
  </si>
  <si>
    <t>Andhra Pradesh</t>
  </si>
  <si>
    <t>Arunachal Pradesh</t>
  </si>
  <si>
    <t>Name of Authorised Signatory</t>
  </si>
  <si>
    <t>Assam</t>
  </si>
  <si>
    <t>Designation</t>
  </si>
  <si>
    <t>Bihar</t>
  </si>
  <si>
    <t>Contact Number (with STD Code)</t>
  </si>
  <si>
    <t>Chandigarh</t>
  </si>
  <si>
    <t>Contact No. (Mobile/Cell)</t>
  </si>
  <si>
    <t>Chhattisgarh</t>
  </si>
  <si>
    <t>Email Id</t>
  </si>
  <si>
    <t>Dadra And Nagar Haveli And Daman And Diu</t>
  </si>
  <si>
    <t>Remarks (Optional)</t>
  </si>
  <si>
    <t>Delhi</t>
  </si>
  <si>
    <t>Goa</t>
  </si>
  <si>
    <t>#LAYOUTECER#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</si>
  <si>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</si>
  <si>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</si>
  <si>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</si>
  <si>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</si>
  <si>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</si>
  <si>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</si>
  <si>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</si>
  <si>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</si>
  <si>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</si>
  <si>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</si>
  <si>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</si>
  <si>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</si>
  <si>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</si>
  <si>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</si>
  <si>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</si>
  <si>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</si>
  <si>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</si>
  <si>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</si>
  <si>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</si>
  <si>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</si>
  <si>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</si>
  <si>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</si>
  <si>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</si>
  <si>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</si>
  <si>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Uttrakhand</t>
  </si>
  <si>
    <t>West Bengal</t>
  </si>
  <si>
    <t>FORMAT FOR QUARTERLY FINANCIAL CONGLOMERATE RETURN (FINCON RETURN) FOR SUBMISSION BY</t>
  </si>
  <si>
    <t xml:space="preserve">DESIGNATED ENTITY (DE) OF THE IDENTIFIED FINANCIAL CONGLOMERATE (FC) TO THE PRINCIPAL REGULATOR (PR) </t>
  </si>
  <si>
    <t>Period of FC Return: For Quarter Ended xxxx (i.e., the reference date)</t>
  </si>
  <si>
    <t>FINCON-I: Statement on Group Structure</t>
  </si>
  <si>
    <t>S. No.</t>
  </si>
  <si>
    <t>Name of SFIs</t>
  </si>
  <si>
    <t>Acronym for SFI</t>
  </si>
  <si>
    <t xml:space="preserve">Nature of business </t>
  </si>
  <si>
    <t>Total number of employees</t>
  </si>
  <si>
    <t>The state in which the entity operates</t>
  </si>
  <si>
    <t>Name of the regulator/ supervisor</t>
  </si>
  <si>
    <t>TBL_START</t>
  </si>
  <si>
    <t>TBL_END</t>
  </si>
  <si>
    <t>Name of NSFIs</t>
  </si>
  <si>
    <t>Acronym for NSFI</t>
  </si>
  <si>
    <t>Remarks</t>
  </si>
  <si>
    <t>TBL2_START</t>
  </si>
  <si>
    <t>TBL2_END</t>
  </si>
  <si>
    <t>Name of NFEs</t>
  </si>
  <si>
    <t>Acronym for NFE</t>
  </si>
  <si>
    <t>TBL3_START</t>
  </si>
  <si>
    <t>TBL3_END</t>
  </si>
  <si>
    <t>(1) (d) Information on Common Brand Entities (CBEs)</t>
  </si>
  <si>
    <t>Sr. No.</t>
  </si>
  <si>
    <t>Name of CBEs</t>
  </si>
  <si>
    <t>Acronym for CBE</t>
  </si>
  <si>
    <t>TBL4_START</t>
  </si>
  <si>
    <t>TBL4_END</t>
  </si>
  <si>
    <t>(2)    Extent of cross linkage – Position of all the group entities as on…</t>
  </si>
  <si>
    <t>Subsidiary</t>
  </si>
  <si>
    <t>Name of the entity</t>
  </si>
  <si>
    <t>Name of the Indian promoter/s</t>
  </si>
  <si>
    <t>Nature of relationship(subsidiary/JV/Associate etc.) with the promoter</t>
  </si>
  <si>
    <t>Paid-up Capital of the Entity (in ₹ crores)</t>
  </si>
  <si>
    <t>Name of the Foreign Promoter/s(if any)</t>
  </si>
  <si>
    <t>Information on Shareholding</t>
  </si>
  <si>
    <t>Associate</t>
  </si>
  <si>
    <t>% of shares held by the Indian promoter/s</t>
  </si>
  <si>
    <t>% of shares held by the Foreign promoter/s</t>
  </si>
  <si>
    <t>% of shares held by Top 3 shareholders other
than the Promoter/s</t>
  </si>
  <si>
    <t>% of shares held by others</t>
  </si>
  <si>
    <t>Total foreign shareholding % in the entity (Foreign Promoters and Foreign Shareholders)</t>
  </si>
  <si>
    <t>Joint-Venture</t>
  </si>
  <si>
    <t>Name of the shareholder/s</t>
  </si>
  <si>
    <t>% held</t>
  </si>
  <si>
    <t>Others</t>
  </si>
  <si>
    <t>(2) (i) Important financial information of non-specified financial intermediaries (NSFIs)  (Values in ₹ crores and ratio in %)</t>
  </si>
  <si>
    <t xml:space="preserve">Capital and Reserves </t>
  </si>
  <si>
    <t>Total Asset</t>
  </si>
  <si>
    <t>Operating Profit / Loss</t>
  </si>
  <si>
    <t>Net Profit / Loss</t>
  </si>
  <si>
    <t>ROA (after tax) (in %)</t>
  </si>
  <si>
    <t>ROE (after tax) (in %)</t>
  </si>
  <si>
    <t>(2) (ii)  Important financial information of non-financial entities (NFEs)          (Values in ₹ crores and ratio in %)</t>
  </si>
  <si>
    <t>TBL1_START</t>
  </si>
  <si>
    <t>TBL1_END</t>
  </si>
  <si>
    <t>FINCON-II : Statement on Balance Sheet Particulars</t>
  </si>
  <si>
    <t>(1)(a) Important Financial information - (On Balance Sheet Items. Values in ₹ crores and ratio in %)</t>
  </si>
  <si>
    <t>SFI</t>
  </si>
  <si>
    <t>FINCON_II_1a_x004</t>
  </si>
  <si>
    <t>i(a)</t>
  </si>
  <si>
    <t>Capital and reserves or NOFs (for NBFCs) or Net Worth as defined by respective regulators</t>
  </si>
  <si>
    <t>Single(S)</t>
  </si>
  <si>
    <t>FINCON_II_1a_x005</t>
  </si>
  <si>
    <t>i(b)</t>
  </si>
  <si>
    <t>Capital and reserves or NOFs (for NBFCs) or Net Worth as defined by respective regulators (Statutory/ regulatory minimum Net Worth)</t>
  </si>
  <si>
    <t>Group(G)</t>
  </si>
  <si>
    <t>FINCON_II_1a_x006</t>
  </si>
  <si>
    <t>ii(a)</t>
  </si>
  <si>
    <t>CRAR/Solvency margin (in case of insurance companies)</t>
  </si>
  <si>
    <t>FINCON_II_1a_x007</t>
  </si>
  <si>
    <t>ii(b)</t>
  </si>
  <si>
    <t>CRAR/Solvency margin (in case of insurance companies) (Regulatory requirement)</t>
  </si>
  <si>
    <t>FINCON_II_1a_x008</t>
  </si>
  <si>
    <t>iii</t>
  </si>
  <si>
    <t>Total Assets</t>
  </si>
  <si>
    <t>FINCON_II_1a_x009</t>
  </si>
  <si>
    <t>iv</t>
  </si>
  <si>
    <t>Total Loans and advances</t>
  </si>
  <si>
    <t>FINCON_II_1a_x010</t>
  </si>
  <si>
    <t>v</t>
  </si>
  <si>
    <t xml:space="preserve">Gross NPA </t>
  </si>
  <si>
    <t>FINCON_II_1a_x011</t>
  </si>
  <si>
    <t>vi</t>
  </si>
  <si>
    <t xml:space="preserve">Percentage of Gross NPA </t>
  </si>
  <si>
    <t>SKIP</t>
  </si>
  <si>
    <t>FINCON_II_1a_x012</t>
  </si>
  <si>
    <t>vii</t>
  </si>
  <si>
    <t>Incremental Gross NPA</t>
  </si>
  <si>
    <t>FINCON_II_1a_x013</t>
  </si>
  <si>
    <t>viii</t>
  </si>
  <si>
    <t>Bad debt  
Or Loans/ Receivables (where prudential  regulation governing NPA is not in vogue) with overdues</t>
  </si>
  <si>
    <t>FINCON_II_1a_x014</t>
  </si>
  <si>
    <t>a) Upto 90 days</t>
  </si>
  <si>
    <t>FINCON_II_1a_x015</t>
  </si>
  <si>
    <t>b) 90 days to 180 days</t>
  </si>
  <si>
    <t>FINCON_II_1a_x016</t>
  </si>
  <si>
    <t>c) Beyond 180 days</t>
  </si>
  <si>
    <t>FINCON_II_1a_x017</t>
  </si>
  <si>
    <t>ix</t>
  </si>
  <si>
    <t>Provisions for NPA, bad debt, intangible asset etc.</t>
  </si>
  <si>
    <t>FINCON_II_1a_x018</t>
  </si>
  <si>
    <t>x</t>
  </si>
  <si>
    <t>Recovery in NPA accounts (including upgradations)</t>
  </si>
  <si>
    <t>FINCON_II_1a_x019</t>
  </si>
  <si>
    <t>xi</t>
  </si>
  <si>
    <t>Write offs in NPA accounts</t>
  </si>
  <si>
    <t>FINCON_II_1a_x020</t>
  </si>
  <si>
    <t>xii</t>
  </si>
  <si>
    <t>Net NPA</t>
  </si>
  <si>
    <t>FINCON_II_1a_x021</t>
  </si>
  <si>
    <t>xiii</t>
  </si>
  <si>
    <t xml:space="preserve">Percentage of Net NPA </t>
  </si>
  <si>
    <t>FINCON_II_1a_x022</t>
  </si>
  <si>
    <t>xiv</t>
  </si>
  <si>
    <t>Total Investments (net of depreciation/NPI provision)</t>
  </si>
  <si>
    <t>FINCON_II_1a_x023</t>
  </si>
  <si>
    <t xml:space="preserve">a) </t>
  </si>
  <si>
    <t>Trading book</t>
  </si>
  <si>
    <t>FINCON_II_1a_x024</t>
  </si>
  <si>
    <t xml:space="preserve">b) </t>
  </si>
  <si>
    <t>Other Investments</t>
  </si>
  <si>
    <t>FINCON_II_1a_x025</t>
  </si>
  <si>
    <t>c)</t>
  </si>
  <si>
    <t>Mark-to-market value of investments</t>
  </si>
  <si>
    <t>FINCON_II_1a_x026</t>
  </si>
  <si>
    <t xml:space="preserve">d) </t>
  </si>
  <si>
    <t>FINCON_II_1a_x027</t>
  </si>
  <si>
    <t xml:space="preserve">e) </t>
  </si>
  <si>
    <t>Average VaR of investment portfolio</t>
  </si>
  <si>
    <t>FINCON_II_1a_x028</t>
  </si>
  <si>
    <t>f)</t>
  </si>
  <si>
    <t>Modified Duration for fixed income securities portfolio (in years)</t>
  </si>
  <si>
    <t>FINCON_II_1a_x029</t>
  </si>
  <si>
    <t>g)</t>
  </si>
  <si>
    <t>Book Value of fixed income securities portfolio, including investments in debt oriented MF schemes</t>
  </si>
  <si>
    <t>FINCON_II_1a_x030</t>
  </si>
  <si>
    <t>h)</t>
  </si>
  <si>
    <t>Market Value of fixed income securities which are subjected to fair valuation viz. securities classified under AFS, HFT, FVTPL, FVOCI, etc.</t>
  </si>
  <si>
    <t>FINCON_II_1a_x031</t>
  </si>
  <si>
    <t>i)</t>
  </si>
  <si>
    <t>Avg. Modified Duration of fixed income securities which are subjected to fair valuation viz. securities classified under AFS, HFT, FVTPL, FVOCI, etc.</t>
  </si>
  <si>
    <t>FINCON_II_1a_x032</t>
  </si>
  <si>
    <t>j)</t>
  </si>
  <si>
    <t>PV01 of fixed income securities which are subjected to fair valuation viz. securities classified under AFS, HFT, FVTPL, FVOCI, etc.</t>
  </si>
  <si>
    <t>FINCON_II_1a_x033</t>
  </si>
  <si>
    <t>xv</t>
  </si>
  <si>
    <t>Borrowings</t>
  </si>
  <si>
    <t>FINCON_II_1a_x034</t>
  </si>
  <si>
    <t>Domestic Borrowing</t>
  </si>
  <si>
    <t>FINCON_II_1a_x035</t>
  </si>
  <si>
    <t>1) Bank Borrowing</t>
  </si>
  <si>
    <t>FINCON_II_1a_x036</t>
  </si>
  <si>
    <t>2) Borrowing from other Fis</t>
  </si>
  <si>
    <t>FINCON_II_1a_x037</t>
  </si>
  <si>
    <t>3) Other Domestic Borrowing</t>
  </si>
  <si>
    <t>FINCON_II_1a_x038</t>
  </si>
  <si>
    <t>External Borrowing (Foreign exchange borrowing)</t>
  </si>
  <si>
    <t>FINCON_II_1a_x039</t>
  </si>
  <si>
    <t>FINCON_II_1a_x040</t>
  </si>
  <si>
    <t>FINCON_II_1a_x041</t>
  </si>
  <si>
    <t>3) Other External Borrowing</t>
  </si>
  <si>
    <t>FINCON_II_1a_x042</t>
  </si>
  <si>
    <t>Short term borrowings with residual maturity upto 1 year</t>
  </si>
  <si>
    <t>FINCON_II_1a_x043</t>
  </si>
  <si>
    <t>Long term borrowings with residual maturity&gt; 1 year</t>
  </si>
  <si>
    <t>FINCON_II_1a_x044</t>
  </si>
  <si>
    <t>xvi</t>
  </si>
  <si>
    <t>Other Assets (includes cash &amp; bank balances, deposits in lieu of shortfall in PSL money at call and short notice, fixed assets and other assets)</t>
  </si>
  <si>
    <t>FINCON_II_1a_x045</t>
  </si>
  <si>
    <t>xvii</t>
  </si>
  <si>
    <t>Profit/(Loss) from operating activities</t>
  </si>
  <si>
    <t>FINCON_II_1a_x046</t>
  </si>
  <si>
    <t>xviii</t>
  </si>
  <si>
    <t>Net Profit (after tax)/ (Loss)</t>
  </si>
  <si>
    <t>FINCON_II_1a_x047</t>
  </si>
  <si>
    <t>xix</t>
  </si>
  <si>
    <t>Accumulated Net Profit (after tax)/ (Loss)</t>
  </si>
  <si>
    <t>FINCON_II_1a_x048</t>
  </si>
  <si>
    <t>xx</t>
  </si>
  <si>
    <t>ROA (after tax) - annualized</t>
  </si>
  <si>
    <t>FINCON_II_1a_x049</t>
  </si>
  <si>
    <t>xxi</t>
  </si>
  <si>
    <t>ROE (after tax) - annualized</t>
  </si>
  <si>
    <t>(1)(b) Important Financial information (Off Balance Sheet Items. Values in ₹ crores and ratio in %)</t>
  </si>
  <si>
    <t>Details of Off-balance sheet exposure</t>
  </si>
  <si>
    <t>FINCON_II_1b_x005</t>
  </si>
  <si>
    <t>i</t>
  </si>
  <si>
    <t>Guarantees</t>
  </si>
  <si>
    <t>FINCON_II_1b_x006</t>
  </si>
  <si>
    <t>ii</t>
  </si>
  <si>
    <t>LCs</t>
  </si>
  <si>
    <t>FINCON_II_1b_x007</t>
  </si>
  <si>
    <t>Underwriting &amp; standby financial commitments</t>
  </si>
  <si>
    <t>FINCON_II_1b_x008</t>
  </si>
  <si>
    <t>Contracts/ Derivatives (Notional Principal Amount)</t>
  </si>
  <si>
    <t>FINCON_II_1b_x009</t>
  </si>
  <si>
    <t>(a) Forward forex contracts</t>
  </si>
  <si>
    <t>FINCON_II_1b_x010</t>
  </si>
  <si>
    <t>(b) Currency options purchased and sold</t>
  </si>
  <si>
    <t>FINCON_II_1b_x011</t>
  </si>
  <si>
    <t>(c) Currency futures</t>
  </si>
  <si>
    <t>FINCON_II_1b_x012</t>
  </si>
  <si>
    <t>(d) Cross currency interest rate swaps</t>
  </si>
  <si>
    <t>FINCON_II_1b_x013</t>
  </si>
  <si>
    <t>(e) Credit default swaps</t>
  </si>
  <si>
    <t>FINCON_II_1b_x014</t>
  </si>
  <si>
    <t>(f) Forward rate agreements</t>
  </si>
  <si>
    <t>FINCON_II_1b_x015</t>
  </si>
  <si>
    <t>(g) Interest rate options</t>
  </si>
  <si>
    <t>FINCON_II_1b_x016</t>
  </si>
  <si>
    <t xml:space="preserve">(h) Interest rate futures  </t>
  </si>
  <si>
    <t>FINCON_II_1b_x017</t>
  </si>
  <si>
    <t>(i) Single currency interest rate swaps</t>
  </si>
  <si>
    <t>FINCON_II_1b_x018</t>
  </si>
  <si>
    <t>(j) Basis swaps</t>
  </si>
  <si>
    <t>FINCON_II_1b_x019</t>
  </si>
  <si>
    <t>Off-balance sheet exposure on account of capital market transactions</t>
  </si>
  <si>
    <t>FINCON_II_1b_x020</t>
  </si>
  <si>
    <t>Others (Add rows for each items under "Others:)</t>
  </si>
  <si>
    <t>i.</t>
  </si>
  <si>
    <t>Housing Finance companies:</t>
  </si>
  <si>
    <t>FINCON_II_1c_x005</t>
  </si>
  <si>
    <t>a) Loan to asset value ratio</t>
  </si>
  <si>
    <t>FINCON_II_1c_x006</t>
  </si>
  <si>
    <t>• Portfolio with LTV upto 80%</t>
  </si>
  <si>
    <t>FINCON_II_1c_x007</t>
  </si>
  <si>
    <t>• Portfolio with LTV more than 80% but upto 90%</t>
  </si>
  <si>
    <t>FINCON_II_1c_x008</t>
  </si>
  <si>
    <t>• Portfolio with LTV more than 90%</t>
  </si>
  <si>
    <t>FINCON_II_1c_x009</t>
  </si>
  <si>
    <t>b) Income to instalment ratio</t>
  </si>
  <si>
    <t>FINCON_II_1c_x010</t>
  </si>
  <si>
    <t>• Portfolio with IIR upto 50%</t>
  </si>
  <si>
    <t>FINCON_II_1c_x011</t>
  </si>
  <si>
    <t>• Portfolio with IIR more than 50% but upto 60%</t>
  </si>
  <si>
    <t>FINCON_II_1c_x012</t>
  </si>
  <si>
    <t>• Portfolio with IIR more than 60%</t>
  </si>
  <si>
    <t>ii.</t>
  </si>
  <si>
    <t>Insurance Companies:</t>
  </si>
  <si>
    <t>FINCON_II_1c_x014</t>
  </si>
  <si>
    <t>a) Solvency Margin</t>
  </si>
  <si>
    <t>FINCON_II_1c_x015</t>
  </si>
  <si>
    <t>b) Premium Written</t>
  </si>
  <si>
    <t>FINCON_II_1c_x016</t>
  </si>
  <si>
    <t>Additional data in case of General Insurance Companies</t>
  </si>
  <si>
    <t>FINCON_II_1c_x017</t>
  </si>
  <si>
    <t>Combined Ratio (to be reported on annual basis)</t>
  </si>
  <si>
    <t>iii.</t>
  </si>
  <si>
    <t xml:space="preserve">Mutual Funds </t>
  </si>
  <si>
    <t>FINCON_II_1c_x019</t>
  </si>
  <si>
    <t xml:space="preserve">a) Average Assets Under Management </t>
  </si>
  <si>
    <t>FINCON_II_1c_x020</t>
  </si>
  <si>
    <t>b) No of folios / clients</t>
  </si>
  <si>
    <t>FINCON_II_1c_x021</t>
  </si>
  <si>
    <t>Activities-specific information for entities providing AIF &amp; PMS, viz. debt fund, equity linked instruments, hedge fund,
infrastructure fund, venture capital fund, investible funds, etc.:</t>
  </si>
  <si>
    <t>FINCON_II_1c_x022</t>
  </si>
  <si>
    <t>a) Average Assets Under Management</t>
  </si>
  <si>
    <t>FINCON_II_1c_x023</t>
  </si>
  <si>
    <t>Pension Fund Management Companies:</t>
  </si>
  <si>
    <t>FINCON_II_1c_x025</t>
  </si>
  <si>
    <t>FINCON_II_1c_x026</t>
  </si>
  <si>
    <t>b) No. of subscribers</t>
  </si>
  <si>
    <t>(4) Statement on Risk Concentration as on &lt;latest quarter&gt;</t>
  </si>
  <si>
    <t>4(1) Top 20 Largest Exposures to counterparties (single as well as group of connected counterparties) irrespective of their values relative to bank's eligible capital base (Applicable to bank-led FCs) (Values in ₹ crores and ratio in %)</t>
  </si>
  <si>
    <t>S.No</t>
  </si>
  <si>
    <t xml:space="preserve">
Name of the counterparty</t>
  </si>
  <si>
    <t>Whether Single(S)
OR Group(G) of Connected
Counterparties</t>
  </si>
  <si>
    <t>PAN or CIN No. of
Counterparties</t>
  </si>
  <si>
    <t>Fund Based Exposure
(in ₹ Crore)</t>
  </si>
  <si>
    <t>Non-fund Based Exposure
(in ₹ Crore)</t>
  </si>
  <si>
    <t>Total Exposure
(in ₹ Crore)</t>
  </si>
  <si>
    <t>Exposure as % of Tier 1 Capital</t>
  </si>
  <si>
    <t xml:space="preserve"> Values in ₹ crores and ratio in %</t>
  </si>
  <si>
    <t>Sector/Industry Classification</t>
  </si>
  <si>
    <t>Non Fund Based Exposure
(in ₹ Crore)</t>
  </si>
  <si>
    <t>FINCON_II_4_2_x002</t>
  </si>
  <si>
    <t>1. Agriculture and Allied Activities</t>
  </si>
  <si>
    <t>FINCON_II_4_2_x003</t>
  </si>
  <si>
    <t>2. Industry (Micro and Small, Medium and Large)</t>
  </si>
  <si>
    <t>FINCON_II_4_2_x004</t>
  </si>
  <si>
    <t>2.1. Mining and Quarrying (incl. Coal)</t>
  </si>
  <si>
    <t>FINCON_II_4_2_x005</t>
  </si>
  <si>
    <t>2.2. Food Processing</t>
  </si>
  <si>
    <t>FINCON_II_4_2_x006</t>
  </si>
  <si>
    <t>2.2.1. Sugar</t>
  </si>
  <si>
    <t>FINCON_II_4_2_x007</t>
  </si>
  <si>
    <t>2.2.2. Edible Oils and Vanaspati</t>
  </si>
  <si>
    <t>FINCON_II_4_2_x008</t>
  </si>
  <si>
    <t>2.2.3. Tea</t>
  </si>
  <si>
    <t>FINCON_II_4_2_x009</t>
  </si>
  <si>
    <t>2.2.4. Others</t>
  </si>
  <si>
    <t>FINCON_II_4_2_x010</t>
  </si>
  <si>
    <t>2.3. Beverage and Tobacco</t>
  </si>
  <si>
    <t>FINCON_II_4_2_x011</t>
  </si>
  <si>
    <t>2.4. Textiles</t>
  </si>
  <si>
    <t>FINCON_II_4_2_x012</t>
  </si>
  <si>
    <t>2.4.1. Cotton Textiles</t>
  </si>
  <si>
    <t>FINCON_II_4_2_x013</t>
  </si>
  <si>
    <t>2.4.2. Jute Textiles</t>
  </si>
  <si>
    <t>FINCON_II_4_2_x014</t>
  </si>
  <si>
    <t>2.4.3. Man-Made Textiles</t>
  </si>
  <si>
    <t>FINCON_II_4_2_x015</t>
  </si>
  <si>
    <t>2.4.4. Other Textiles</t>
  </si>
  <si>
    <t>FINCON_II_4_2_x016</t>
  </si>
  <si>
    <t>2.5. Leather and Leather Products</t>
  </si>
  <si>
    <t>FINCON_II_4_2_x017</t>
  </si>
  <si>
    <t>2.6. Wood and Wood Products</t>
  </si>
  <si>
    <t>FINCON_II_4_2_x018</t>
  </si>
  <si>
    <t>2.7. Paper and Paper Products</t>
  </si>
  <si>
    <t>FINCON_II_4_2_x019</t>
  </si>
  <si>
    <t>2.8. Petroleum, Coal Products and Nuclear Fuels</t>
  </si>
  <si>
    <t>FINCON_II_4_2_x020</t>
  </si>
  <si>
    <t>2.9. Chemicals and Chemical Products</t>
  </si>
  <si>
    <t>FINCON_II_4_2_x021</t>
  </si>
  <si>
    <t>2.9.1. Fertiliser</t>
  </si>
  <si>
    <t>FINCON_II_4_2_x022</t>
  </si>
  <si>
    <t>2.9.2. Drugs and Pharmaceuticals</t>
  </si>
  <si>
    <t>FINCON_II_4_2_x023</t>
  </si>
  <si>
    <t>2.9.3. Petro Chemicals</t>
  </si>
  <si>
    <t>FINCON_II_4_2_x024</t>
  </si>
  <si>
    <t>2.9.4. Others</t>
  </si>
  <si>
    <t>FINCON_II_4_2_x025</t>
  </si>
  <si>
    <t>2.10. Rubber, Plastic and their Products</t>
  </si>
  <si>
    <t>FINCON_II_4_2_x026</t>
  </si>
  <si>
    <t>2.11. Glass and Glassware</t>
  </si>
  <si>
    <t>FINCON_II_4_2_x027</t>
  </si>
  <si>
    <t>2.12. Cement and Cement Products</t>
  </si>
  <si>
    <t>FINCON_II_4_2_x028</t>
  </si>
  <si>
    <t>2.13. Basic Metal and Metal Product</t>
  </si>
  <si>
    <t>FINCON_II_4_2_x029</t>
  </si>
  <si>
    <t>2.13.1. Iron and Steel</t>
  </si>
  <si>
    <t>FINCON_II_4_2_x030</t>
  </si>
  <si>
    <t>2.13.2. Other Metal and Metal Product</t>
  </si>
  <si>
    <t>FINCON_II_4_2_x031</t>
  </si>
  <si>
    <t>2.14. All Engineering</t>
  </si>
  <si>
    <t>FINCON_II_4_2_x032</t>
  </si>
  <si>
    <t>2.14.1. Electronics</t>
  </si>
  <si>
    <t>FINCON_II_4_2_x033</t>
  </si>
  <si>
    <t>2.14.2. Others</t>
  </si>
  <si>
    <t>FINCON_II_4_2_x034</t>
  </si>
  <si>
    <t>2.15. Vehicles, Vehicle Parts and Transport Equipment</t>
  </si>
  <si>
    <t>FINCON_II_4_2_x035</t>
  </si>
  <si>
    <t>2.16. Gems and Jewellery</t>
  </si>
  <si>
    <t>FINCON_II_4_2_x036</t>
  </si>
  <si>
    <t>2.17. Construction</t>
  </si>
  <si>
    <t>FINCON_II_4_2_x037</t>
  </si>
  <si>
    <t>2.18. Infrastructure</t>
  </si>
  <si>
    <t>FINCON_II_4_2_x038</t>
  </si>
  <si>
    <t>2.18.1. Power</t>
  </si>
  <si>
    <t>FINCON_II_4_2_x039</t>
  </si>
  <si>
    <t>2.18.2. Telecommunications</t>
  </si>
  <si>
    <t>FINCON_II_4_2_x040</t>
  </si>
  <si>
    <t>2.18.3. Roads</t>
  </si>
  <si>
    <t>FINCON_II_4_2_x041</t>
  </si>
  <si>
    <t>2.18.4. Airports</t>
  </si>
  <si>
    <t>FINCON_II_4_2_x042</t>
  </si>
  <si>
    <t>2.18.5. Ports</t>
  </si>
  <si>
    <t>FINCON_II_4_2_x043</t>
  </si>
  <si>
    <t>2.18.6. Railways (other than Indian Railways)</t>
  </si>
  <si>
    <t>FINCON_II_4_2_x044</t>
  </si>
  <si>
    <t>2.18.7. Other Infrastructure</t>
  </si>
  <si>
    <t>FINCON_II_4_2_x045</t>
  </si>
  <si>
    <t>2.19. Other Industries</t>
  </si>
  <si>
    <t>FINCON_II_4_2_x046</t>
  </si>
  <si>
    <t xml:space="preserve">  2.A. Micro and Small</t>
  </si>
  <si>
    <t>FINCON_II_4_2_x047</t>
  </si>
  <si>
    <t xml:space="preserve">  2.B. Medium</t>
  </si>
  <si>
    <t>FINCON_II_4_2_x048</t>
  </si>
  <si>
    <t xml:space="preserve">  2.C. Large</t>
  </si>
  <si>
    <t>FINCON_II_4_2_x049</t>
  </si>
  <si>
    <t>3. Services</t>
  </si>
  <si>
    <t>FINCON_II_4_2_x050</t>
  </si>
  <si>
    <t xml:space="preserve">  3.1. Transport Operators</t>
  </si>
  <si>
    <t>FINCON_II_4_2_x051</t>
  </si>
  <si>
    <t xml:space="preserve">  3.2. Computer Software</t>
  </si>
  <si>
    <t>FINCON_II_4_2_x052</t>
  </si>
  <si>
    <t xml:space="preserve">  3.3. Tourism, Hotels and Restaurants</t>
  </si>
  <si>
    <t>FINCON_II_4_2_x053</t>
  </si>
  <si>
    <t xml:space="preserve">  3.4. Shipping</t>
  </si>
  <si>
    <t>FINCON_II_4_2_x054</t>
  </si>
  <si>
    <t xml:space="preserve">  3.5. Aviation</t>
  </si>
  <si>
    <t>FINCON_II_4_2_x055</t>
  </si>
  <si>
    <t xml:space="preserve">  3.6. Professional Services</t>
  </si>
  <si>
    <t>FINCON_II_4_2_x056</t>
  </si>
  <si>
    <t xml:space="preserve">  3.7. Trade</t>
  </si>
  <si>
    <t>FINCON_II_4_2_x057</t>
  </si>
  <si>
    <t>FINCON_II_4_2_x058</t>
  </si>
  <si>
    <t xml:space="preserve">    3.7.2. Retail Trade</t>
  </si>
  <si>
    <t>FINCON_II_4_2_x059</t>
  </si>
  <si>
    <t xml:space="preserve">  3.8. Commercial Real Estate</t>
  </si>
  <si>
    <t>FINCON_II_4_2_x060</t>
  </si>
  <si>
    <t>FINCON_II_4_2_x061</t>
  </si>
  <si>
    <t xml:space="preserve">    3.9.1. Housing Finance Companies (HFCs)</t>
  </si>
  <si>
    <t>FINCON_II_4_2_x062</t>
  </si>
  <si>
    <t xml:space="preserve">    3.9.2. Public Financial Institutions (PFIs)</t>
  </si>
  <si>
    <t>FINCON_II_4_2_x063</t>
  </si>
  <si>
    <t>FINCON_II_4_2_x064</t>
  </si>
  <si>
    <t>4. Personal Loans</t>
  </si>
  <si>
    <t>FINCON_II_4_2_x065</t>
  </si>
  <si>
    <t xml:space="preserve">  4.1. Consumer Durables</t>
  </si>
  <si>
    <t>FINCON_II_4_2_x066</t>
  </si>
  <si>
    <t xml:space="preserve">  4.2. Housing (Including Priority Sector Housing)</t>
  </si>
  <si>
    <t>FINCON_II_4_2_x067</t>
  </si>
  <si>
    <t xml:space="preserve">  4.3. Advances against Fixed Deposits (Including FCNR (B), NRNR Deposits etc.)</t>
  </si>
  <si>
    <t>FINCON_II_4_2_x068</t>
  </si>
  <si>
    <t xml:space="preserve">  4.4. Advances to Individuals against share, bonds, etc.</t>
  </si>
  <si>
    <t>FINCON_II_4_2_x069</t>
  </si>
  <si>
    <t xml:space="preserve">  4.5. Credit Card Outstanding</t>
  </si>
  <si>
    <t>FINCON_II_4_2_x070</t>
  </si>
  <si>
    <t xml:space="preserve">  4.6. Education</t>
  </si>
  <si>
    <t>FINCON_II_4_2_x071</t>
  </si>
  <si>
    <t xml:space="preserve">  4.7. Vehicle Loans</t>
  </si>
  <si>
    <t>FINCON_II_4_2_x072</t>
  </si>
  <si>
    <t xml:space="preserve">  4.8. Loans against gold jewellery</t>
  </si>
  <si>
    <t>FINCON_II_4_2_x073</t>
  </si>
  <si>
    <t xml:space="preserve">  4.9. Other Personal Loans</t>
  </si>
  <si>
    <t>FINCON_II_4_2_x074</t>
  </si>
  <si>
    <t>FINCON_II_4_2_x075</t>
  </si>
  <si>
    <t>FINCON_II_4_2_x076</t>
  </si>
  <si>
    <t>FINCON_II_4_2_x077</t>
  </si>
  <si>
    <t>FINCON_II_4_2_x078</t>
  </si>
  <si>
    <t xml:space="preserve">  (iv)   Housing</t>
  </si>
  <si>
    <t>FINCON_II_4_2_x079</t>
  </si>
  <si>
    <t xml:space="preserve">  (v)    Educational Loans</t>
  </si>
  <si>
    <t>FINCON_II_4_2_x080</t>
  </si>
  <si>
    <t xml:space="preserve">  (vi)   Renewable Energy</t>
  </si>
  <si>
    <t>FINCON_II_4_2_x081</t>
  </si>
  <si>
    <t xml:space="preserve">  (vii)  Social Infrastructure</t>
  </si>
  <si>
    <t>FINCON_II_4_2_x082</t>
  </si>
  <si>
    <t xml:space="preserve">  (viii)  Export Credit</t>
  </si>
  <si>
    <t>FINCON_II_4_2_x083</t>
  </si>
  <si>
    <t xml:space="preserve">  (ix)   Others</t>
  </si>
  <si>
    <t>FINCON_II_4_2_x084</t>
  </si>
  <si>
    <t xml:space="preserve">  (x)    Weaker Sections including net PSLC- SF/MF</t>
  </si>
  <si>
    <t>NOTES:</t>
  </si>
  <si>
    <t>4(3) Exposures by Country ( Values in ₹ crores and ratio in %)</t>
  </si>
  <si>
    <t>S. No</t>
  </si>
  <si>
    <t>Country (other than India)</t>
  </si>
  <si>
    <t xml:space="preserve">Fund Based Exposure 
(in ₹ Crore) </t>
  </si>
  <si>
    <t xml:space="preserve">Non Fund Based Exposure 
(in ₹ Crore) </t>
  </si>
  <si>
    <t xml:space="preserve">Total Exposure 
(in ₹ Crore) </t>
  </si>
  <si>
    <t>4(4) Exposures by Currency (other than INR) in absolute value</t>
  </si>
  <si>
    <t>Currency (other than INR)</t>
  </si>
  <si>
    <t>Fund Based Exposure
(Amount in respective currency)</t>
  </si>
  <si>
    <t>Non Fund Based Exposure
(Amount in respective currency)</t>
  </si>
  <si>
    <t>Total Exposure
(Amount in respective currency)</t>
  </si>
  <si>
    <t>TBL5_START</t>
  </si>
  <si>
    <t>TBL5_END</t>
  </si>
  <si>
    <t>4(5) Exposures by Markets</t>
  </si>
  <si>
    <t>Market/Segment</t>
  </si>
  <si>
    <t>Outstanding Exposure (₹ Crore)</t>
  </si>
  <si>
    <t>TBL6_START</t>
  </si>
  <si>
    <t>FINCON_II_4_5_x002</t>
  </si>
  <si>
    <t>Capital Market</t>
  </si>
  <si>
    <t>FINCON_II_4_5_x003</t>
  </si>
  <si>
    <t>Money Market (Includes investments in T-Bills, Repo, Call/Notice Market, CBLO, CP/CD, NCDs with maturity upto 1 year)</t>
  </si>
  <si>
    <t>FINCON_II_4_5_x004</t>
  </si>
  <si>
    <t>Debt Market (includes investments in G-Secs, Corporate Bonds)</t>
  </si>
  <si>
    <t>FINCON_II_4_5_x005</t>
  </si>
  <si>
    <t>Derivatives (Notional Value to be reported)</t>
  </si>
  <si>
    <t>TBL6_END</t>
  </si>
  <si>
    <t>4(6) Rating-wise Exposures by Asset Class</t>
  </si>
  <si>
    <t>Category of Asset</t>
  </si>
  <si>
    <t>Total Exposure (₹ Crore)</t>
  </si>
  <si>
    <t>TBL7_START</t>
  </si>
  <si>
    <t>FINCON_II_4_6_x002</t>
  </si>
  <si>
    <t>Corporate Bonds
(AAA, AA, A, BBB, non-investment grade bonds) (Based on external rating)</t>
  </si>
  <si>
    <t>FINCON_II_4_6_x003</t>
  </si>
  <si>
    <t>Sovereign Bonds (Domestic)</t>
  </si>
  <si>
    <t>FINCON_II_4_6_x004</t>
  </si>
  <si>
    <t>Sovereign Bonds (Foreign)
(AAA, AA, A, BBB, non-investment grade bonds) (Based on external rating)</t>
  </si>
  <si>
    <t>TBL7_END</t>
  </si>
  <si>
    <t>(3) Information on Group-wide capital adequacy ratio (G-CAR) in respect of Banking Conglomerates(i.e, those conglomerates which has a banking entity in its fold. The banking entity in these conglomerates may or may not be the parent)</t>
  </si>
  <si>
    <t>Particular</t>
  </si>
  <si>
    <t>4(3) Exposures by Country (Values in ₹ crores and ratio in %)</t>
  </si>
  <si>
    <t>4(5) Exposures by Markets (Values in ₹ crores and ratio in %)</t>
  </si>
  <si>
    <t>4(6) Rating-wise Exposures by Asset Class (Values in ₹ crores and ratio in %)</t>
  </si>
  <si>
    <r>
      <t xml:space="preserve">(5) Group Risk Profile report: </t>
    </r>
    <r>
      <rPr>
        <sz val="11"/>
        <color theme="1"/>
        <rFont val="Arial"/>
        <family val="2"/>
      </rPr>
      <t>The DE may prepare/update a Group Risk Profile report at quarterly intervals covering, among others, the following items: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</si>
  <si>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Sectoral and geographic (country-wise) concentrations of exposures in individual Group entities and Group as a whole, including those to ‘exchanges’ and to ‘payment and settlement systems’;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</si>
  <si>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The location and denomination of the Group’s main foreign exchange exposures;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</si>
  <si>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The nature and direction of the Group’s major types of intra-group exposures, both fund based and non- fund based (including Letters of Credit, Letters of Commitment, etc.) exposures; (Trend analysis for last four quarters may be made)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</si>
  <si>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The nature and location of the Group’s sources of liquidity and its availability to other Group entities;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</si>
  <si>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Analysis of risk concentrations (including credit exposures to counterparties outside the Group, exposures to various market segments, currencies, geographies, sectors, etc.) in individual Group entities and Group as a whole;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</si>
  <si>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The nature and direction of the Group’s major types of intra-group exposures, both fund based and non- fund based;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</si>
  <si>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Write-up on IT and Cybersecurity risks faced by the Group, including risks from sharing of IT infrastructure;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</si>
  <si>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Significant alerts generated for AML/PMLA monitoring and/or any serious breaches observed in internal audit; and</t>
    </r>
  </si>
  <si>
    <r>
      <t>§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Write-up on significant climate risks (including physical and transition risks) faced by individual Group entities and Group as a whole.</t>
    </r>
  </si>
  <si>
    <t>A copy of the Group Risk Profile report may be forwarded to the Principal Regulator along with the FINCON Return.</t>
  </si>
  <si>
    <t>[This return captures the financial and non-financial information as it appears in the books of accounts and other records of specified financial intermediaries (SFIs) of the Group.]</t>
  </si>
  <si>
    <r>
      <t>(1)(c)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Particulars for specific category of SFIs (Values in ₹ crores and ratio in %)</t>
    </r>
  </si>
  <si>
    <r>
      <t xml:space="preserve">    3.7.1. Wholesale Trade</t>
    </r>
    <r>
      <rPr>
        <vertAlign val="superscript"/>
        <sz val="10"/>
        <color theme="1"/>
        <rFont val="Arial"/>
        <family val="2"/>
      </rPr>
      <t>1</t>
    </r>
  </si>
  <si>
    <r>
      <t xml:space="preserve">  3.10. Other Services</t>
    </r>
    <r>
      <rPr>
        <vertAlign val="superscript"/>
        <sz val="10"/>
        <color theme="1"/>
        <rFont val="Arial"/>
        <family val="2"/>
      </rPr>
      <t>3</t>
    </r>
  </si>
  <si>
    <r>
      <t>Priority Sector (</t>
    </r>
    <r>
      <rPr>
        <b/>
        <i/>
        <sz val="10"/>
        <color theme="1"/>
        <rFont val="Arial"/>
        <family val="2"/>
      </rPr>
      <t>Memo</t>
    </r>
    <r>
      <rPr>
        <b/>
        <sz val="10"/>
        <color theme="1"/>
        <rFont val="Arial"/>
        <family val="2"/>
      </rPr>
      <t>)</t>
    </r>
  </si>
  <si>
    <r>
      <t xml:space="preserve">  (i)     Agriculture and Allied Activities</t>
    </r>
    <r>
      <rPr>
        <vertAlign val="superscript"/>
        <sz val="10"/>
        <color theme="1"/>
        <rFont val="Arial"/>
        <family val="2"/>
      </rPr>
      <t>4</t>
    </r>
  </si>
  <si>
    <r>
      <t xml:space="preserve">  (ii)    Micro and Small Enterprises</t>
    </r>
    <r>
      <rPr>
        <vertAlign val="superscript"/>
        <sz val="10"/>
        <color theme="1"/>
        <rFont val="Arial"/>
        <family val="2"/>
      </rPr>
      <t>5</t>
    </r>
  </si>
  <si>
    <r>
      <t xml:space="preserve">  (iii)   Medium Enterprises</t>
    </r>
    <r>
      <rPr>
        <vertAlign val="superscript"/>
        <sz val="10"/>
        <color theme="1"/>
        <rFont val="Arial"/>
        <family val="2"/>
      </rPr>
      <t>6</t>
    </r>
  </si>
  <si>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Wholesale trade includes food procurement credit outside the food credit consortium.</t>
    </r>
  </si>
  <si>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NBFCs include HFCs, PFIs, Microfinance Institutions (MFIs), NBFCs engaged in gold loan and others.        </t>
    </r>
  </si>
  <si>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 xml:space="preserve"> “Other Services” include Mutual Fund (MFs), Banking and Finance other than NBFCs and MFs and other services which are not indicated elsewhere under services.</t>
    </r>
  </si>
  <si>
    <r>
      <rPr>
        <vertAlign val="super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 xml:space="preserve"> “Agriculture and Allied Activities” under the priority sector also include priority sector lending certificates (PSLCs).        </t>
    </r>
  </si>
  <si>
    <r>
      <rPr>
        <vertAlign val="super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 xml:space="preserve"> “Micro and Small Enterprises” under the priority sector include credit to micro and small enterprises in industry and services sectors and also include PSLCs.</t>
    </r>
  </si>
  <si>
    <r>
      <rPr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 xml:space="preserve"> “Medium Enterprises” under the priority sector include credit to medium enterprises in industry and services sectors.       </t>
    </r>
  </si>
  <si>
    <r>
      <t xml:space="preserve">Provisions held for depreciation in investments </t>
    </r>
    <r>
      <rPr>
        <sz val="10"/>
        <rFont val="Arial"/>
        <family val="2"/>
      </rPr>
      <t>(incl. NPI provision)</t>
    </r>
  </si>
  <si>
    <t/>
  </si>
  <si>
    <t>Date of Incorporation</t>
  </si>
  <si>
    <t>Notes:
i.	The below information is to be provided for each SFI separately and for the Group as a whole. 
ii.	The exposures of the mutual fund schemes should not be considered for calculating the exposure of the Group as these schemes do not form part of the Balance Sheets /Consolidated Balance Sheets of the Group.</t>
  </si>
  <si>
    <t>4(2) Exposures by Sector/Industry</t>
  </si>
  <si>
    <t>Total</t>
  </si>
  <si>
    <t>3.9. Non-Banking Financial Companies (NBFCs)2   of which,</t>
  </si>
  <si>
    <t>Name of the counterparty</t>
  </si>
  <si>
    <t>FINCON_II_4_2_x085</t>
  </si>
  <si>
    <t>FINCON_II_1b_x021</t>
  </si>
  <si>
    <t>(1) (a) Information on Specified Financial Intermediaries (SFIs)</t>
  </si>
  <si>
    <t>(1) (b) Information on Non-specified Financial Intermediaries (NSFIs)</t>
  </si>
  <si>
    <t>(1) (c) Information on Non-Financial Entities (NFEs)</t>
  </si>
  <si>
    <t xml:space="preserve">    3.9.3. Other NBFCs</t>
  </si>
  <si>
    <t>5. Other Non-food Credit, if any, please specify</t>
  </si>
  <si>
    <t>test</t>
  </si>
  <si>
    <t>2_end</t>
  </si>
  <si>
    <t>2_start</t>
  </si>
  <si>
    <t>FINCON_II_4_2_x086</t>
  </si>
  <si>
    <t>Note</t>
  </si>
  <si>
    <t>skiped</t>
  </si>
  <si>
    <t>FINCON_II_4_2_X087</t>
  </si>
  <si>
    <t>TBL_START_101</t>
  </si>
  <si>
    <t>TEXT_LIMIT</t>
  </si>
  <si>
    <t>TBL_END_101</t>
  </si>
  <si>
    <t>NOTE</t>
  </si>
  <si>
    <t>1.0.1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</si>
</sst>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 * #,##0_ ;_ * \-#,##0_ ;_ * &quot;-&quot;??_ ;_ @_ "/>
    <numFmt numFmtId="166" formatCode="mmmm\ yyyy"/>
    <numFmt numFmtId="167" formatCode="_-* #,##0.00_-;\-* #,##0.00_-;_-* &quot;-&quot;??_-;_-@_-"/>
    <numFmt numFmtId="168" formatCode="[$-409]mmmm\ d\,\ yyyy;@"/>
  </numFmts>
  <fonts count="47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rgb="FF000000"/>
      <name val="Arial "/>
    </font>
    <font>
      <sz val="10"/>
      <name val="Arial "/>
    </font>
    <font>
      <sz val="10"/>
      <name val="Arial"/>
      <family val="2"/>
    </font>
    <font>
      <sz val="10"/>
      <color theme="1"/>
      <name val="Century Gothic"/>
      <family val="2"/>
    </font>
    <font>
      <sz val="10"/>
      <color theme="1"/>
      <name val="Arial"/>
      <family val="2"/>
    </font>
    <font>
      <sz val="10"/>
      <color theme="0" tint="-0.34998626667073579"/>
      <name val="Arial"/>
      <family val="2"/>
    </font>
    <font>
      <sz val="10"/>
      <color rgb="FF000000"/>
      <name val="Arial"/>
      <family val="2"/>
    </font>
    <font>
      <vertAlign val="superscript"/>
      <sz val="10"/>
      <color theme="1"/>
      <name val="Century Gothic"/>
      <family val="2"/>
    </font>
    <font>
      <sz val="10"/>
      <color theme="0"/>
      <name val="Century Gothic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9"/>
      <color theme="1"/>
      <name val="Calibri"/>
      <family val="2"/>
    </font>
    <font>
      <b/>
      <sz val="10"/>
      <color theme="1"/>
      <name val="Arial"/>
      <family val="2"/>
    </font>
    <font>
      <sz val="11"/>
      <name val="Century Gothic"/>
      <family val="2"/>
    </font>
    <font>
      <sz val="9.5"/>
      <color theme="1"/>
      <name val="Wingdings"/>
      <charset val="2"/>
    </font>
    <font>
      <sz val="7"/>
      <color theme="1"/>
      <name val="Times New Roman"/>
      <family val="1"/>
    </font>
    <font>
      <b/>
      <i/>
      <sz val="10"/>
      <color theme="1"/>
      <name val="Arial"/>
      <family val="2"/>
    </font>
    <font>
      <b/>
      <sz val="10"/>
      <color theme="1" tint="4.9989318521683403E-2"/>
      <name val="Arial"/>
      <family val="2"/>
    </font>
    <font>
      <vertAlign val="superscript"/>
      <sz val="10"/>
      <color theme="1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u/>
      <sz val="10"/>
      <color theme="10"/>
      <name val="Arial"/>
      <family val="2"/>
    </font>
    <font>
      <sz val="11"/>
      <color rgb="FF9C0006"/>
      <name val="Calibri"/>
      <family val="2"/>
      <scheme val="minor"/>
    </font>
    <font>
      <sz val="11"/>
      <color theme="0"/>
      <name val="Arial"/>
      <family val="2"/>
    </font>
    <font>
      <sz val="10"/>
      <color rgb="FF000000"/>
      <name val="Century Gothic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rgb="FF000000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name val="Arial"/>
      <family val="2"/>
    </font>
    <font>
      <sz val="11"/>
      <color rgb="FF000000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lightUp">
        <fgColor indexed="22"/>
        <bgColor indexed="9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D40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 tint="-0.34998626667073579"/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C7CE"/>
      </patternFill>
    </fill>
  </fills>
  <borders count="6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3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2" borderId="1" applyNumberFormat="0" applyFont="0" applyAlignment="0" applyProtection="0"/>
    <xf numFmtId="0" fontId="2" fillId="0" borderId="0"/>
    <xf numFmtId="0" fontId="2" fillId="0" borderId="0" applyNumberFormat="0" applyFill="0" applyBorder="0"/>
    <xf numFmtId="167" fontId="2" fillId="0" borderId="0" applyFill="0" applyBorder="0" applyAlignment="0" applyProtection="0"/>
    <xf numFmtId="9" fontId="2" fillId="0" borderId="0" applyFill="0" applyBorder="0" applyAlignment="0" applyProtection="0"/>
    <xf numFmtId="167" fontId="2" fillId="0" borderId="0" applyFill="0" applyBorder="0" applyAlignment="0" applyProtection="0"/>
    <xf numFmtId="0" fontId="2" fillId="0" borderId="0"/>
    <xf numFmtId="0" fontId="13" fillId="0" borderId="0" applyNumberFormat="0" applyFill="0" applyBorder="0"/>
    <xf numFmtId="0" fontId="33" fillId="0" borderId="0" applyNumberFormat="0" applyFill="0" applyBorder="0" applyAlignment="0" applyProtection="0"/>
    <xf numFmtId="0" fontId="38" fillId="17" borderId="0" applyNumberFormat="0" applyBorder="0" applyAlignment="0" applyProtection="0"/>
  </cellStyleXfs>
  <cellXfs count="635">
    <xf numFmtId="0" fontId="0" fillId="0" borderId="0" xfId="0"/>
    <xf numFmtId="167" fontId="15" fillId="0" borderId="44" xfId="8" applyFont="1" applyBorder="1" applyAlignment="1" applyProtection="1">
      <alignment horizontal="center" vertical="center"/>
    </xf>
    <xf numFmtId="167" fontId="15" fillId="7" borderId="12" xfId="8" applyFont="1" applyFill="1" applyBorder="1" applyAlignment="1" applyProtection="1">
      <alignment wrapText="1"/>
    </xf>
    <xf numFmtId="167" fontId="15" fillId="0" borderId="12" xfId="8" applyFont="1" applyBorder="1" applyAlignment="1" applyProtection="1">
      <alignment wrapText="1"/>
    </xf>
    <xf numFmtId="167" fontId="15" fillId="0" borderId="12" xfId="8" applyFont="1" applyBorder="1" applyAlignment="1" applyProtection="1">
      <alignment horizontal="left" wrapText="1"/>
    </xf>
    <xf numFmtId="167" fontId="15" fillId="0" borderId="45" xfId="8" applyFont="1" applyBorder="1" applyAlignment="1" applyProtection="1">
      <alignment horizontal="center" vertical="center"/>
    </xf>
    <xf numFmtId="167" fontId="15" fillId="0" borderId="18" xfId="8" applyFont="1" applyBorder="1" applyAlignment="1" applyProtection="1">
      <alignment wrapText="1"/>
    </xf>
    <xf numFmtId="0" fontId="15" fillId="7" borderId="26" xfId="5" applyFont="1" applyFill="1" applyBorder="1"/>
    <xf numFmtId="0" fontId="15" fillId="11" borderId="12" xfId="8" applyNumberFormat="1" applyFont="1" applyFill="1" applyBorder="1" applyAlignment="1" applyProtection="1">
      <alignment horizontal="center" vertical="center"/>
    </xf>
    <xf numFmtId="0" fontId="15" fillId="11" borderId="12" xfId="8" applyNumberFormat="1" applyFont="1" applyFill="1" applyBorder="1" applyAlignment="1" applyProtection="1">
      <alignment horizontal="left"/>
    </xf>
    <xf numFmtId="0" fontId="15" fillId="11" borderId="12" xfId="8" applyNumberFormat="1" applyFont="1" applyFill="1" applyBorder="1" applyAlignment="1" applyProtection="1">
      <alignment horizontal="center"/>
    </xf>
    <xf numFmtId="0" fontId="15" fillId="0" borderId="0" xfId="8" applyNumberFormat="1" applyFont="1" applyBorder="1" applyAlignment="1" applyProtection="1">
      <alignment horizontal="left"/>
    </xf>
    <xf numFmtId="0" fontId="15" fillId="0" borderId="0" xfId="8" applyNumberFormat="1" applyFont="1" applyBorder="1" applyAlignment="1" applyProtection="1">
      <alignment horizontal="center"/>
    </xf>
    <xf numFmtId="167" fontId="15" fillId="11" borderId="12" xfId="8" applyFont="1" applyFill="1" applyBorder="1" applyAlignment="1" applyProtection="1">
      <alignment horizontal="left"/>
    </xf>
    <xf numFmtId="167" fontId="15" fillId="11" borderId="12" xfId="8" applyFont="1" applyFill="1" applyBorder="1" applyAlignment="1" applyProtection="1">
      <alignment horizontal="center"/>
    </xf>
    <xf numFmtId="0" fontId="15" fillId="11" borderId="13" xfId="8" applyNumberFormat="1" applyFont="1" applyFill="1" applyBorder="1" applyAlignment="1" applyProtection="1">
      <alignment horizontal="center" vertical="center"/>
    </xf>
    <xf numFmtId="2" fontId="15" fillId="15" borderId="12" xfId="7" applyNumberFormat="1" applyFont="1" applyFill="1" applyBorder="1" applyAlignment="1" applyProtection="1">
      <alignment horizontal="center" vertical="center" wrapText="1"/>
    </xf>
    <xf numFmtId="2" fontId="38" fillId="17" borderId="12" xfId="12" applyNumberFormat="1" applyBorder="1" applyAlignment="1" applyProtection="1">
      <alignment horizontal="center" vertical="center" wrapText="1"/>
    </xf>
    <xf numFmtId="0" fontId="15" fillId="0" borderId="12" xfId="5" applyFont="1" applyBorder="1" applyAlignment="1">
      <alignment horizontal="center"/>
    </xf>
    <xf numFmtId="0" fontId="15" fillId="0" borderId="12" xfId="8" applyNumberFormat="1" applyFont="1" applyBorder="1" applyAlignment="1" applyProtection="1">
      <alignment horizontal="center" vertical="center" wrapText="1"/>
    </xf>
    <xf numFmtId="0" fontId="38" fillId="17" borderId="11" xfId="12" applyBorder="1" applyAlignment="1" applyProtection="1">
      <alignment horizontal="left" vertical="center"/>
    </xf>
    <xf numFmtId="0" fontId="38" fillId="17" borderId="12" xfId="12" applyNumberFormat="1" applyBorder="1" applyAlignment="1" applyProtection="1">
      <alignment horizontal="center" vertical="center"/>
    </xf>
    <xf numFmtId="0" fontId="0" fillId="0" borderId="11" xfId="0" applyBorder="1"/>
    <xf numFmtId="0" fontId="15" fillId="7" borderId="26" xfId="0" applyFont="1" applyFill="1" applyBorder="1" applyAlignment="1">
      <alignment horizontal="left" vertical="top"/>
    </xf>
    <xf numFmtId="0" fontId="0" fillId="0" borderId="12" xfId="0" applyBorder="1"/>
    <xf numFmtId="0" fontId="40" fillId="0" borderId="12" xfId="0" applyFont="1" applyBorder="1"/>
    <xf numFmtId="0" fontId="40" fillId="0" borderId="43" xfId="0" applyFont="1" applyBorder="1"/>
    <xf numFmtId="0" fontId="40" fillId="0" borderId="46" xfId="0" applyFont="1" applyBorder="1"/>
    <xf numFmtId="0" fontId="40" fillId="0" borderId="26" xfId="0" applyFont="1" applyBorder="1"/>
    <xf numFmtId="0" fontId="40" fillId="0" borderId="59" xfId="0" applyFont="1" applyBorder="1"/>
    <xf numFmtId="0" fontId="40" fillId="0" borderId="49" xfId="0" applyFont="1" applyBorder="1"/>
    <xf numFmtId="0" fontId="15" fillId="0" borderId="12" xfId="0" applyFont="1" applyBorder="1" applyAlignment="1">
      <alignment horizontal="left" vertical="top" wrapText="1"/>
    </xf>
    <xf numFmtId="0" fontId="3" fillId="6" borderId="24" xfId="0" applyFont="1" applyFill="1" applyBorder="1" applyAlignment="1">
      <alignment horizontal="center" vertical="center"/>
    </xf>
    <xf numFmtId="0" fontId="24" fillId="0" borderId="0" xfId="5" applyFont="1" applyAlignment="1">
      <alignment horizontal="left" vertical="center"/>
    </xf>
    <xf numFmtId="0" fontId="15" fillId="0" borderId="0" xfId="5" applyFont="1" applyAlignment="1">
      <alignment wrapText="1"/>
    </xf>
    <xf numFmtId="0" fontId="15" fillId="0" borderId="0" xfId="5" applyFont="1"/>
    <xf numFmtId="0" fontId="22" fillId="0" borderId="0" xfId="5" applyFont="1"/>
    <xf numFmtId="0" fontId="22" fillId="0" borderId="6" xfId="5" applyFont="1" applyBorder="1"/>
    <xf numFmtId="49" fontId="25" fillId="0" borderId="12" xfId="5" applyNumberFormat="1" applyFont="1" applyBorder="1"/>
    <xf numFmtId="0" fontId="22" fillId="0" borderId="8" xfId="5" applyFont="1" applyBorder="1"/>
    <xf numFmtId="0" fontId="22" fillId="0" borderId="11" xfId="5" applyFont="1" applyBorder="1"/>
    <xf numFmtId="0" fontId="22" fillId="0" borderId="12" xfId="5" applyFont="1" applyBorder="1"/>
    <xf numFmtId="0" fontId="22" fillId="0" borderId="13" xfId="5" applyFont="1" applyBorder="1"/>
    <xf numFmtId="0" fontId="24" fillId="0" borderId="0" xfId="5" applyFont="1" applyAlignment="1">
      <alignment horizontal="center" vertical="center"/>
    </xf>
    <xf numFmtId="0" fontId="24" fillId="0" borderId="0" xfId="5" applyFont="1" applyAlignment="1">
      <alignment horizontal="center"/>
    </xf>
    <xf numFmtId="0" fontId="24" fillId="0" borderId="2" xfId="5" applyFont="1" applyBorder="1" applyAlignment="1">
      <alignment horizontal="left" vertical="center"/>
    </xf>
    <xf numFmtId="0" fontId="15" fillId="0" borderId="2" xfId="5" applyFont="1" applyBorder="1" applyAlignment="1">
      <alignment wrapText="1"/>
    </xf>
    <xf numFmtId="0" fontId="24" fillId="9" borderId="2" xfId="5" applyFont="1" applyFill="1" applyBorder="1" applyAlignment="1">
      <alignment horizontal="center" vertical="center"/>
    </xf>
    <xf numFmtId="0" fontId="24" fillId="9" borderId="2" xfId="5" applyFont="1" applyFill="1" applyBorder="1" applyAlignment="1">
      <alignment horizontal="center" vertical="center" wrapText="1"/>
    </xf>
    <xf numFmtId="166" fontId="24" fillId="9" borderId="2" xfId="5" applyNumberFormat="1" applyFont="1" applyFill="1" applyBorder="1" applyAlignment="1">
      <alignment horizontal="center" vertical="center" wrapText="1"/>
    </xf>
    <xf numFmtId="0" fontId="23" fillId="0" borderId="12" xfId="0" applyFont="1" applyBorder="1"/>
    <xf numFmtId="0" fontId="15" fillId="0" borderId="20" xfId="5" applyFont="1" applyBorder="1" applyAlignment="1">
      <alignment horizontal="center" vertical="center"/>
    </xf>
    <xf numFmtId="0" fontId="15" fillId="0" borderId="7" xfId="5" applyFont="1" applyBorder="1" applyAlignment="1">
      <alignment vertical="top" wrapText="1"/>
    </xf>
    <xf numFmtId="0" fontId="15" fillId="0" borderId="7" xfId="6" applyNumberFormat="1" applyFont="1" applyBorder="1" applyAlignment="1" applyProtection="1">
      <alignment horizontal="center" vertical="center" wrapText="1"/>
    </xf>
    <xf numFmtId="0" fontId="15" fillId="0" borderId="8" xfId="6" applyNumberFormat="1" applyFont="1" applyBorder="1" applyAlignment="1" applyProtection="1">
      <alignment horizontal="center" vertical="center" wrapText="1"/>
    </xf>
    <xf numFmtId="0" fontId="15" fillId="0" borderId="0" xfId="5" applyNumberFormat="1" applyFont="1"/>
    <xf numFmtId="0" fontId="15" fillId="0" borderId="44" xfId="5" applyFont="1" applyBorder="1" applyAlignment="1">
      <alignment horizontal="center" vertical="center"/>
    </xf>
    <xf numFmtId="0" fontId="15" fillId="0" borderId="12" xfId="5" applyFont="1" applyBorder="1" applyAlignment="1">
      <alignment vertical="top" wrapText="1"/>
    </xf>
    <xf numFmtId="0" fontId="15" fillId="0" borderId="12" xfId="6" applyNumberFormat="1" applyFont="1" applyBorder="1" applyAlignment="1" applyProtection="1">
      <alignment horizontal="center" vertical="center" wrapText="1"/>
    </xf>
    <xf numFmtId="0" fontId="15" fillId="0" borderId="13" xfId="6" applyNumberFormat="1" applyFont="1" applyBorder="1" applyAlignment="1" applyProtection="1">
      <alignment horizontal="center" vertical="center" wrapText="1"/>
    </xf>
    <xf numFmtId="0" fontId="15" fillId="0" borderId="12" xfId="5" applyFont="1" applyBorder="1" applyAlignment="1">
      <alignment horizontal="left" vertical="center" wrapText="1"/>
    </xf>
    <xf numFmtId="0" fontId="15" fillId="0" borderId="12" xfId="7" applyNumberFormat="1" applyFont="1" applyBorder="1" applyAlignment="1" applyProtection="1">
      <alignment horizontal="center" vertical="center" wrapText="1"/>
    </xf>
    <xf numFmtId="0" fontId="15" fillId="0" borderId="12" xfId="5" applyNumberFormat="1" applyFont="1" applyBorder="1" applyAlignment="1">
      <alignment horizontal="center" vertical="center"/>
    </xf>
    <xf numFmtId="0" fontId="15" fillId="0" borderId="13" xfId="5" applyNumberFormat="1" applyFont="1" applyBorder="1" applyAlignment="1">
      <alignment horizontal="center" vertical="center"/>
    </xf>
    <xf numFmtId="0" fontId="15" fillId="7" borderId="12" xfId="5" applyFont="1" applyFill="1" applyBorder="1" applyAlignment="1">
      <alignment wrapText="1"/>
    </xf>
    <xf numFmtId="0" fontId="13" fillId="0" borderId="12" xfId="8" applyNumberFormat="1" applyFont="1" applyBorder="1" applyAlignment="1" applyProtection="1">
      <alignment horizontal="center" vertical="center" wrapText="1"/>
    </xf>
    <xf numFmtId="0" fontId="15" fillId="0" borderId="13" xfId="8" applyNumberFormat="1" applyFont="1" applyBorder="1" applyAlignment="1" applyProtection="1">
      <alignment horizontal="center" vertical="center" wrapText="1"/>
    </xf>
    <xf numFmtId="0" fontId="22" fillId="0" borderId="0" xfId="5" applyNumberFormat="1" applyFont="1"/>
    <xf numFmtId="0" fontId="13" fillId="7" borderId="12" xfId="5" applyFont="1" applyFill="1" applyBorder="1" applyAlignment="1">
      <alignment wrapText="1"/>
    </xf>
    <xf numFmtId="0" fontId="15" fillId="0" borderId="18" xfId="7" applyNumberFormat="1" applyFont="1" applyBorder="1" applyAlignment="1" applyProtection="1">
      <alignment horizontal="center" vertical="center" wrapText="1"/>
    </xf>
    <xf numFmtId="0" fontId="15" fillId="0" borderId="18" xfId="5" applyNumberFormat="1" applyFont="1" applyBorder="1" applyAlignment="1">
      <alignment horizontal="center" vertical="center"/>
    </xf>
    <xf numFmtId="0" fontId="15" fillId="0" borderId="19" xfId="5" applyNumberFormat="1" applyFont="1" applyBorder="1" applyAlignment="1">
      <alignment horizontal="center" vertical="center"/>
    </xf>
    <xf numFmtId="0" fontId="15" fillId="0" borderId="0" xfId="5" applyFont="1" applyAlignment="1">
      <alignment horizontal="center" vertical="center"/>
    </xf>
    <xf numFmtId="0" fontId="15" fillId="0" borderId="0" xfId="5" applyFont="1" applyBorder="1"/>
    <xf numFmtId="0" fontId="15" fillId="0" borderId="9" xfId="5" applyFont="1" applyBorder="1" applyAlignment="1">
      <alignment horizontal="center"/>
    </xf>
    <xf numFmtId="0" fontId="15" fillId="0" borderId="44" xfId="5" applyFont="1" applyBorder="1" applyAlignment="1">
      <alignment horizontal="center"/>
    </xf>
    <xf numFmtId="0" fontId="24" fillId="0" borderId="26" xfId="5" applyFont="1" applyBorder="1"/>
    <xf numFmtId="0" fontId="15" fillId="11" borderId="12" xfId="5" applyNumberFormat="1" applyFont="1" applyFill="1" applyBorder="1" applyAlignment="1">
      <alignment horizontal="center" vertical="center" wrapText="1"/>
    </xf>
    <xf numFmtId="0" fontId="15" fillId="11" borderId="12" xfId="5" applyNumberFormat="1" applyFont="1" applyFill="1" applyBorder="1" applyAlignment="1">
      <alignment horizontal="center" vertical="center"/>
    </xf>
    <xf numFmtId="0" fontId="15" fillId="0" borderId="12" xfId="5" applyFont="1" applyBorder="1"/>
    <xf numFmtId="0" fontId="15" fillId="0" borderId="11" xfId="5" applyFont="1" applyBorder="1" applyAlignment="1">
      <alignment horizontal="center"/>
    </xf>
    <xf numFmtId="0" fontId="23" fillId="0" borderId="29" xfId="0" applyFont="1" applyBorder="1"/>
    <xf numFmtId="0" fontId="22" fillId="0" borderId="29" xfId="5" applyFont="1" applyBorder="1"/>
    <xf numFmtId="0" fontId="15" fillId="11" borderId="12" xfId="5" applyFont="1" applyFill="1" applyBorder="1"/>
    <xf numFmtId="0" fontId="24" fillId="0" borderId="2" xfId="5" applyFont="1" applyBorder="1" applyAlignment="1">
      <alignment vertical="center"/>
    </xf>
    <xf numFmtId="0" fontId="15" fillId="0" borderId="48" xfId="5" applyFont="1" applyBorder="1" applyAlignment="1">
      <alignment horizontal="center" vertical="center"/>
    </xf>
    <xf numFmtId="0" fontId="24" fillId="0" borderId="26" xfId="5" applyFont="1" applyBorder="1" applyAlignment="1">
      <alignment vertical="center"/>
    </xf>
    <xf numFmtId="0" fontId="24" fillId="11" borderId="12" xfId="5" applyNumberFormat="1" applyFont="1" applyFill="1" applyBorder="1" applyAlignment="1">
      <alignment horizontal="center" vertical="center"/>
    </xf>
    <xf numFmtId="0" fontId="15" fillId="11" borderId="13" xfId="5" applyNumberFormat="1" applyFont="1" applyFill="1" applyBorder="1" applyAlignment="1">
      <alignment horizontal="center" vertical="center"/>
    </xf>
    <xf numFmtId="0" fontId="15" fillId="0" borderId="44" xfId="5" applyFont="1" applyBorder="1" applyAlignment="1">
      <alignment vertical="center"/>
    </xf>
    <xf numFmtId="0" fontId="15" fillId="0" borderId="12" xfId="5" applyFont="1" applyBorder="1" applyAlignment="1">
      <alignment vertical="center"/>
    </xf>
    <xf numFmtId="0" fontId="15" fillId="0" borderId="12" xfId="8" applyNumberFormat="1" applyFont="1" applyBorder="1" applyAlignment="1" applyProtection="1">
      <alignment horizontal="center" vertical="center"/>
    </xf>
    <xf numFmtId="0" fontId="15" fillId="7" borderId="12" xfId="5" applyFont="1" applyFill="1" applyBorder="1" applyAlignment="1">
      <alignment vertical="center"/>
    </xf>
    <xf numFmtId="0" fontId="24" fillId="0" borderId="12" xfId="5" applyFont="1" applyBorder="1" applyAlignment="1">
      <alignment vertical="center"/>
    </xf>
    <xf numFmtId="0" fontId="15" fillId="0" borderId="12" xfId="5" applyFont="1" applyBorder="1" applyAlignment="1">
      <alignment vertical="center" wrapText="1"/>
    </xf>
    <xf numFmtId="0" fontId="15" fillId="0" borderId="44" xfId="5" applyFont="1" applyBorder="1" applyAlignment="1">
      <alignment horizontal="right" vertical="center"/>
    </xf>
    <xf numFmtId="0" fontId="24" fillId="0" borderId="12" xfId="5" applyFont="1" applyBorder="1"/>
    <xf numFmtId="0" fontId="15" fillId="0" borderId="45" xfId="5" applyFont="1" applyBorder="1" applyAlignment="1">
      <alignment horizontal="center" vertical="center"/>
    </xf>
    <xf numFmtId="0" fontId="15" fillId="0" borderId="18" xfId="5" applyFont="1" applyBorder="1" applyAlignment="1">
      <alignment vertical="center"/>
    </xf>
    <xf numFmtId="0" fontId="15" fillId="0" borderId="18" xfId="8" applyNumberFormat="1" applyFont="1" applyBorder="1" applyAlignment="1" applyProtection="1">
      <alignment horizontal="center" vertical="center"/>
    </xf>
    <xf numFmtId="0" fontId="24" fillId="0" borderId="0" xfId="5" applyFont="1" applyBorder="1" applyAlignment="1">
      <alignment horizontal="center" vertical="top" wrapText="1"/>
    </xf>
    <xf numFmtId="0" fontId="24" fillId="9" borderId="33" xfId="5" applyFont="1" applyFill="1" applyBorder="1" applyAlignment="1">
      <alignment horizontal="center" vertical="center" wrapText="1"/>
    </xf>
    <xf numFmtId="0" fontId="15" fillId="0" borderId="26" xfId="5" applyFont="1" applyBorder="1" applyAlignment="1">
      <alignment horizontal="center" vertical="center"/>
    </xf>
    <xf numFmtId="0" fontId="15" fillId="0" borderId="26" xfId="0" applyFont="1" applyBorder="1" applyAlignment="1">
      <alignment horizontal="left" wrapText="1"/>
    </xf>
    <xf numFmtId="0" fontId="15" fillId="0" borderId="26" xfId="5" applyNumberFormat="1" applyFont="1" applyBorder="1" applyAlignment="1">
      <alignment horizontal="center" vertical="center"/>
    </xf>
    <xf numFmtId="0" fontId="15" fillId="0" borderId="12" xfId="5" applyFont="1" applyBorder="1" applyAlignment="1">
      <alignment horizontal="center" vertical="center"/>
    </xf>
    <xf numFmtId="0" fontId="15" fillId="0" borderId="12" xfId="0" applyFont="1" applyBorder="1" applyAlignment="1">
      <alignment horizontal="left" wrapText="1"/>
    </xf>
    <xf numFmtId="0" fontId="15" fillId="0" borderId="12" xfId="0" applyFont="1" applyBorder="1" applyAlignment="1">
      <alignment horizontal="left"/>
    </xf>
    <xf numFmtId="167" fontId="15" fillId="0" borderId="12" xfId="6" applyFont="1" applyBorder="1" applyAlignment="1" applyProtection="1">
      <alignment horizontal="left" wrapText="1"/>
    </xf>
    <xf numFmtId="4" fontId="15" fillId="0" borderId="12" xfId="0" applyNumberFormat="1" applyFont="1" applyBorder="1" applyAlignment="1">
      <alignment horizontal="left" wrapText="1"/>
    </xf>
    <xf numFmtId="49" fontId="24" fillId="7" borderId="11" xfId="9" applyNumberFormat="1" applyFont="1" applyFill="1" applyBorder="1" applyAlignment="1">
      <alignment horizontal="left" wrapText="1"/>
    </xf>
    <xf numFmtId="0" fontId="15" fillId="7" borderId="12" xfId="8" applyNumberFormat="1" applyFont="1" applyFill="1" applyBorder="1" applyAlignment="1" applyProtection="1">
      <alignment horizontal="center" vertical="center"/>
    </xf>
    <xf numFmtId="0" fontId="15" fillId="7" borderId="11" xfId="5" applyFont="1" applyFill="1" applyBorder="1" applyAlignment="1">
      <alignment horizontal="center" vertical="center"/>
    </xf>
    <xf numFmtId="49" fontId="24" fillId="7" borderId="11" xfId="5" applyNumberFormat="1" applyFont="1" applyFill="1" applyBorder="1" applyAlignment="1">
      <alignment horizontal="left" wrapText="1"/>
    </xf>
    <xf numFmtId="49" fontId="15" fillId="7" borderId="11" xfId="5" applyNumberFormat="1" applyFont="1" applyFill="1" applyBorder="1" applyAlignment="1">
      <alignment horizontal="left" wrapText="1"/>
    </xf>
    <xf numFmtId="49" fontId="15" fillId="7" borderId="11" xfId="5" applyNumberFormat="1" applyFont="1" applyFill="1" applyBorder="1" applyAlignment="1">
      <alignment horizontal="left"/>
    </xf>
    <xf numFmtId="49" fontId="24" fillId="7" borderId="11" xfId="5" applyNumberFormat="1" applyFont="1" applyFill="1" applyBorder="1" applyAlignment="1">
      <alignment horizontal="left"/>
    </xf>
    <xf numFmtId="49" fontId="15" fillId="7" borderId="11" xfId="9" applyNumberFormat="1" applyFont="1" applyFill="1" applyBorder="1" applyAlignment="1">
      <alignment horizontal="left"/>
    </xf>
    <xf numFmtId="49" fontId="24" fillId="7" borderId="11" xfId="9" applyNumberFormat="1" applyFont="1" applyFill="1" applyBorder="1" applyAlignment="1">
      <alignment horizontal="left"/>
    </xf>
    <xf numFmtId="49" fontId="15" fillId="12" borderId="11" xfId="9" applyNumberFormat="1" applyFont="1" applyFill="1" applyBorder="1" applyAlignment="1">
      <alignment horizontal="left"/>
    </xf>
    <xf numFmtId="49" fontId="24" fillId="12" borderId="11" xfId="9" applyNumberFormat="1" applyFont="1" applyFill="1" applyBorder="1" applyAlignment="1">
      <alignment horizontal="left"/>
    </xf>
    <xf numFmtId="0" fontId="15" fillId="7" borderId="12" xfId="5" applyNumberFormat="1" applyFont="1" applyFill="1" applyBorder="1" applyAlignment="1">
      <alignment horizontal="center" vertical="center"/>
    </xf>
    <xf numFmtId="0" fontId="24" fillId="7" borderId="11" xfId="5" applyFont="1" applyFill="1" applyBorder="1" applyAlignment="1">
      <alignment horizontal="left" vertical="center"/>
    </xf>
    <xf numFmtId="2" fontId="15" fillId="7" borderId="12" xfId="5" applyNumberFormat="1" applyFont="1" applyFill="1" applyBorder="1" applyAlignment="1">
      <alignment horizontal="center" vertical="center"/>
    </xf>
    <xf numFmtId="0" fontId="38" fillId="17" borderId="11" xfId="12" applyBorder="1" applyProtection="1"/>
    <xf numFmtId="0" fontId="38" fillId="17" borderId="12" xfId="12" applyBorder="1" applyProtection="1"/>
    <xf numFmtId="0" fontId="38" fillId="17" borderId="29" xfId="12" applyBorder="1" applyProtection="1"/>
    <xf numFmtId="0" fontId="38" fillId="17" borderId="0" xfId="12" applyProtection="1"/>
    <xf numFmtId="0" fontId="38" fillId="17" borderId="0" xfId="12" applyNumberFormat="1" applyProtection="1"/>
    <xf numFmtId="49" fontId="15" fillId="12" borderId="17" xfId="9" applyNumberFormat="1" applyFont="1" applyFill="1" applyBorder="1" applyAlignment="1">
      <alignment horizontal="left"/>
    </xf>
    <xf numFmtId="0" fontId="15" fillId="7" borderId="18" xfId="5" applyNumberFormat="1" applyFont="1" applyFill="1" applyBorder="1" applyAlignment="1">
      <alignment horizontal="center" vertical="center"/>
    </xf>
    <xf numFmtId="0" fontId="15" fillId="0" borderId="0" xfId="5" applyFont="1" applyBorder="1" applyAlignment="1">
      <alignment horizontal="center" vertical="center"/>
    </xf>
    <xf numFmtId="49" fontId="15" fillId="16" borderId="0" xfId="9" applyNumberFormat="1" applyFont="1" applyFill="1" applyAlignment="1">
      <alignment horizontal="left"/>
    </xf>
    <xf numFmtId="168" fontId="15" fillId="7" borderId="0" xfId="5" applyNumberFormat="1" applyFont="1" applyFill="1" applyBorder="1" applyAlignment="1">
      <alignment horizontal="left" vertical="center"/>
    </xf>
    <xf numFmtId="0" fontId="15" fillId="10" borderId="31" xfId="5" applyNumberFormat="1" applyFont="1" applyFill="1" applyBorder="1" applyAlignment="1">
      <alignment horizontal="center" vertical="center"/>
    </xf>
    <xf numFmtId="0" fontId="15" fillId="0" borderId="31" xfId="6" applyNumberFormat="1" applyFont="1" applyBorder="1" applyAlignment="1" applyProtection="1">
      <alignment horizontal="centerContinuous"/>
    </xf>
    <xf numFmtId="0" fontId="15" fillId="0" borderId="31" xfId="8" applyNumberFormat="1" applyFont="1" applyBorder="1" applyAlignment="1" applyProtection="1">
      <alignment horizontal="center" vertical="center"/>
    </xf>
    <xf numFmtId="0" fontId="15" fillId="0" borderId="0" xfId="5" applyNumberFormat="1" applyFont="1" applyBorder="1" applyAlignment="1">
      <alignment horizontal="center" vertical="center"/>
    </xf>
    <xf numFmtId="0" fontId="24" fillId="9" borderId="3" xfId="5" applyFont="1" applyFill="1" applyBorder="1" applyAlignment="1">
      <alignment horizontal="center" vertical="center" wrapText="1"/>
    </xf>
    <xf numFmtId="0" fontId="15" fillId="11" borderId="12" xfId="5" applyFont="1" applyFill="1" applyBorder="1" applyAlignment="1">
      <alignment horizontal="center" vertical="center"/>
    </xf>
    <xf numFmtId="0" fontId="15" fillId="0" borderId="13" xfId="5" applyNumberFormat="1" applyFont="1" applyBorder="1" applyAlignment="1">
      <alignment horizontal="center" vertical="center" wrapText="1"/>
    </xf>
    <xf numFmtId="0" fontId="15" fillId="0" borderId="17" xfId="5" applyFont="1" applyBorder="1" applyAlignment="1">
      <alignment horizontal="center"/>
    </xf>
    <xf numFmtId="0" fontId="15" fillId="0" borderId="18" xfId="5" applyFont="1" applyBorder="1" applyAlignment="1">
      <alignment vertical="center" wrapText="1"/>
    </xf>
    <xf numFmtId="0" fontId="15" fillId="0" borderId="19" xfId="5" applyNumberFormat="1" applyFont="1" applyBorder="1" applyAlignment="1">
      <alignment horizontal="center" vertical="center" wrapText="1"/>
    </xf>
    <xf numFmtId="0" fontId="15" fillId="0" borderId="0" xfId="5" applyFont="1" applyBorder="1" applyAlignment="1">
      <alignment horizontal="center"/>
    </xf>
    <xf numFmtId="0" fontId="15" fillId="0" borderId="0" xfId="5" applyFont="1" applyBorder="1" applyAlignment="1">
      <alignment vertical="center" wrapText="1"/>
    </xf>
    <xf numFmtId="0" fontId="15" fillId="0" borderId="0" xfId="5" applyFont="1" applyBorder="1" applyAlignment="1">
      <alignment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5" applyNumberFormat="1" applyFont="1" applyBorder="1" applyAlignment="1">
      <alignment horizontal="left" vertical="top" wrapText="1"/>
    </xf>
    <xf numFmtId="0" fontId="15" fillId="0" borderId="17" xfId="0" applyFont="1" applyBorder="1" applyAlignment="1">
      <alignment horizontal="center" vertical="center" wrapText="1"/>
    </xf>
    <xf numFmtId="0" fontId="15" fillId="0" borderId="18" xfId="5" applyNumberFormat="1" applyFont="1" applyBorder="1" applyAlignment="1">
      <alignment horizontal="left" vertical="top" wrapText="1"/>
    </xf>
    <xf numFmtId="0" fontId="0" fillId="0" borderId="17" xfId="0" applyBorder="1"/>
    <xf numFmtId="0" fontId="22" fillId="0" borderId="42" xfId="5" applyFont="1" applyBorder="1"/>
    <xf numFmtId="0" fontId="22" fillId="0" borderId="2" xfId="5" applyFont="1" applyBorder="1"/>
    <xf numFmtId="0" fontId="15" fillId="7" borderId="0" xfId="5" applyFont="1" applyFill="1" applyBorder="1" applyAlignment="1">
      <alignment horizontal="center" vertical="center"/>
    </xf>
    <xf numFmtId="0" fontId="15" fillId="7" borderId="0" xfId="5" applyFont="1" applyFill="1" applyBorder="1"/>
    <xf numFmtId="0" fontId="22" fillId="0" borderId="0" xfId="5" applyFont="1" applyAlignment="1">
      <alignment horizontal="center" vertical="center"/>
    </xf>
    <xf numFmtId="0" fontId="22" fillId="0" borderId="0" xfId="5" applyFont="1" applyAlignment="1">
      <alignment wrapText="1"/>
    </xf>
    <xf numFmtId="0" fontId="15" fillId="0" borderId="0" xfId="5" applyFont="1" applyProtection="1">
      <protection locked="0"/>
    </xf>
    <xf numFmtId="0" fontId="0" fillId="0" borderId="0" xfId="5" applyFont="1" applyProtection="1">
      <protection locked="0"/>
    </xf>
    <xf numFmtId="0" fontId="24" fillId="9" borderId="2" xfId="5" applyFont="1" applyFill="1" applyBorder="1" applyAlignment="1" applyProtection="1">
      <alignment horizontal="center" vertical="center" wrapText="1"/>
      <protection locked="0"/>
    </xf>
    <xf numFmtId="49" fontId="13" fillId="12" borderId="26" xfId="0" applyNumberFormat="1" applyFont="1" applyFill="1" applyBorder="1" applyAlignment="1" applyProtection="1">
      <alignment horizontal="left" vertical="top" wrapText="1"/>
      <protection locked="0"/>
    </xf>
    <xf numFmtId="49" fontId="13" fillId="12" borderId="26" xfId="0" applyNumberFormat="1" applyFont="1" applyFill="1" applyBorder="1" applyAlignment="1" applyProtection="1">
      <alignment horizontal="center" vertical="center" wrapText="1"/>
      <protection locked="0"/>
    </xf>
    <xf numFmtId="49" fontId="13" fillId="13" borderId="12" xfId="0" applyNumberFormat="1" applyFont="1" applyFill="1" applyBorder="1" applyAlignment="1" applyProtection="1">
      <alignment horizontal="left" vertical="center" wrapText="1"/>
      <protection locked="0"/>
    </xf>
    <xf numFmtId="49" fontId="13" fillId="13" borderId="12" xfId="0" applyNumberFormat="1" applyFont="1" applyFill="1" applyBorder="1" applyAlignment="1" applyProtection="1">
      <alignment horizontal="right" vertical="center" wrapText="1"/>
      <protection locked="0"/>
    </xf>
    <xf numFmtId="0" fontId="13" fillId="13" borderId="12" xfId="0" applyFont="1" applyFill="1" applyBorder="1" applyAlignment="1" applyProtection="1">
      <alignment horizontal="right" vertical="center" wrapText="1"/>
      <protection locked="0"/>
    </xf>
    <xf numFmtId="49" fontId="13" fillId="12" borderId="0" xfId="0" applyNumberFormat="1" applyFont="1" applyFill="1" applyAlignment="1" applyProtection="1">
      <alignment horizontal="left" vertical="center" wrapText="1"/>
      <protection locked="0"/>
    </xf>
    <xf numFmtId="49" fontId="13" fillId="12" borderId="0" xfId="0" applyNumberFormat="1" applyFont="1" applyFill="1" applyAlignment="1" applyProtection="1">
      <alignment horizontal="right" vertical="center" wrapText="1"/>
      <protection locked="0"/>
    </xf>
    <xf numFmtId="0" fontId="13" fillId="12" borderId="0" xfId="0" applyFont="1" applyFill="1" applyAlignment="1" applyProtection="1">
      <alignment horizontal="right" vertical="center" wrapText="1"/>
      <protection locked="0"/>
    </xf>
    <xf numFmtId="0" fontId="13" fillId="12" borderId="0" xfId="0" applyFont="1" applyFill="1" applyAlignment="1" applyProtection="1">
      <alignment horizontal="left"/>
      <protection locked="0"/>
    </xf>
    <xf numFmtId="0" fontId="24" fillId="9" borderId="33" xfId="5" applyFont="1" applyFill="1" applyBorder="1" applyAlignment="1" applyProtection="1">
      <alignment horizontal="center" vertical="center" wrapText="1"/>
      <protection locked="0"/>
    </xf>
    <xf numFmtId="0" fontId="15" fillId="11" borderId="12" xfId="5" applyFont="1" applyFill="1" applyBorder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15" fillId="0" borderId="0" xfId="0" applyFont="1" applyAlignment="1" applyProtection="1">
      <alignment horizontal="center"/>
      <protection locked="0"/>
    </xf>
    <xf numFmtId="0" fontId="32" fillId="0" borderId="0" xfId="0" applyFont="1" applyProtection="1">
      <protection locked="0"/>
    </xf>
    <xf numFmtId="0" fontId="15" fillId="0" borderId="0" xfId="0" applyFont="1" applyProtection="1">
      <protection locked="0"/>
    </xf>
    <xf numFmtId="0" fontId="34" fillId="4" borderId="11" xfId="0" applyFont="1" applyFill="1" applyBorder="1" applyAlignment="1" applyProtection="1">
      <alignment horizontal="center" vertical="center" wrapText="1" shrinkToFit="1"/>
      <protection locked="0"/>
    </xf>
    <xf numFmtId="0" fontId="34" fillId="4" borderId="12" xfId="0" applyFont="1" applyFill="1" applyBorder="1" applyAlignment="1" applyProtection="1">
      <alignment horizontal="center" vertical="center" wrapText="1" shrinkToFit="1"/>
      <protection locked="0"/>
    </xf>
    <xf numFmtId="0" fontId="34" fillId="4" borderId="13" xfId="0" applyFont="1" applyFill="1" applyBorder="1" applyAlignment="1" applyProtection="1">
      <alignment horizontal="center" vertical="center" wrapText="1" shrinkToFit="1"/>
      <protection locked="0"/>
    </xf>
    <xf numFmtId="0" fontId="24" fillId="0" borderId="11" xfId="0" applyFont="1" applyBorder="1" applyAlignment="1" applyProtection="1">
      <alignment horizontal="center" shrinkToFit="1"/>
      <protection locked="0"/>
    </xf>
    <xf numFmtId="0" fontId="34" fillId="3" borderId="12" xfId="0" applyFont="1" applyFill="1" applyBorder="1" applyAlignment="1" applyProtection="1">
      <alignment horizontal="left" wrapText="1" shrinkToFit="1"/>
      <protection locked="0"/>
    </xf>
    <xf numFmtId="49" fontId="35" fillId="5" borderId="13" xfId="0" applyNumberFormat="1" applyFont="1" applyFill="1" applyBorder="1" applyAlignment="1" applyProtection="1">
      <alignment horizontal="left" shrinkToFit="1"/>
      <protection locked="0"/>
    </xf>
    <xf numFmtId="0" fontId="24" fillId="0" borderId="11" xfId="0" applyFont="1" applyBorder="1" applyAlignment="1" applyProtection="1">
      <alignment horizontal="center"/>
      <protection locked="0"/>
    </xf>
    <xf numFmtId="0" fontId="24" fillId="0" borderId="12" xfId="0" applyFont="1" applyBorder="1" applyAlignment="1" applyProtection="1">
      <alignment horizontal="left"/>
      <protection locked="0"/>
    </xf>
    <xf numFmtId="49" fontId="35" fillId="5" borderId="13" xfId="0" applyNumberFormat="1" applyFont="1" applyFill="1" applyBorder="1" applyAlignment="1" applyProtection="1">
      <alignment horizontal="left" wrapText="1" shrinkToFit="1"/>
      <protection locked="0"/>
    </xf>
    <xf numFmtId="0" fontId="34" fillId="3" borderId="12" xfId="0" applyFont="1" applyFill="1" applyBorder="1" applyAlignment="1" applyProtection="1">
      <alignment horizontal="left" vertical="top" wrapText="1" shrinkToFit="1"/>
      <protection locked="0"/>
    </xf>
    <xf numFmtId="0" fontId="24" fillId="0" borderId="12" xfId="0" applyFont="1" applyBorder="1" applyProtection="1">
      <protection locked="0"/>
    </xf>
    <xf numFmtId="166" fontId="0" fillId="0" borderId="0" xfId="0" applyNumberFormat="1" applyProtection="1">
      <protection locked="0"/>
    </xf>
    <xf numFmtId="0" fontId="24" fillId="0" borderId="17" xfId="0" applyFont="1" applyBorder="1" applyAlignment="1" applyProtection="1">
      <alignment horizontal="center" shrinkToFit="1"/>
      <protection locked="0"/>
    </xf>
    <xf numFmtId="0" fontId="34" fillId="3" borderId="18" xfId="0" applyFont="1" applyFill="1" applyBorder="1" applyAlignment="1" applyProtection="1">
      <alignment horizontal="left" vertical="top" wrapText="1" shrinkToFit="1"/>
      <protection locked="0"/>
    </xf>
    <xf numFmtId="49" fontId="35" fillId="5" borderId="19" xfId="0" applyNumberFormat="1" applyFont="1" applyFill="1" applyBorder="1" applyAlignment="1" applyProtection="1">
      <alignment horizontal="left" wrapText="1" shrinkToFit="1"/>
      <protection locked="0"/>
    </xf>
    <xf numFmtId="0" fontId="15" fillId="0" borderId="0" xfId="0" applyFont="1" applyAlignment="1" applyProtection="1">
      <alignment horizontal="center" shrinkToFit="1"/>
      <protection locked="0"/>
    </xf>
    <xf numFmtId="0" fontId="36" fillId="0" borderId="0" xfId="0" applyFont="1" applyAlignment="1" applyProtection="1">
      <alignment shrinkToFit="1"/>
      <protection locked="0"/>
    </xf>
    <xf numFmtId="0" fontId="8" fillId="0" borderId="0" xfId="0" applyFont="1" applyAlignment="1" applyProtection="1">
      <alignment shrinkToFit="1"/>
      <protection locked="0"/>
    </xf>
    <xf numFmtId="0" fontId="6" fillId="7" borderId="0" xfId="0" applyFont="1" applyFill="1" applyProtection="1">
      <protection locked="0"/>
    </xf>
    <xf numFmtId="0" fontId="32" fillId="7" borderId="0" xfId="0" applyFont="1" applyFill="1" applyProtection="1">
      <protection locked="0"/>
    </xf>
    <xf numFmtId="0" fontId="11" fillId="0" borderId="12" xfId="0" applyFont="1" applyBorder="1" applyAlignment="1" applyProtection="1">
      <alignment vertical="center" wrapText="1"/>
      <protection locked="0"/>
    </xf>
    <xf numFmtId="0" fontId="34" fillId="8" borderId="13" xfId="0" applyFont="1" applyFill="1" applyBorder="1" applyAlignment="1" applyProtection="1">
      <alignment horizontal="center" vertical="center" wrapText="1" shrinkToFit="1"/>
      <protection locked="0"/>
    </xf>
    <xf numFmtId="0" fontId="12" fillId="0" borderId="12" xfId="0" applyFont="1" applyBorder="1" applyAlignment="1" applyProtection="1">
      <alignment horizontal="left" vertical="top"/>
      <protection locked="0"/>
    </xf>
    <xf numFmtId="0" fontId="15" fillId="0" borderId="9" xfId="0" applyFont="1" applyBorder="1" applyAlignment="1" applyProtection="1">
      <alignment wrapText="1"/>
      <protection locked="0"/>
    </xf>
    <xf numFmtId="0" fontId="15" fillId="0" borderId="0" xfId="0" applyFont="1" applyAlignment="1" applyProtection="1">
      <alignment wrapText="1"/>
      <protection locked="0"/>
    </xf>
    <xf numFmtId="0" fontId="15" fillId="0" borderId="10" xfId="0" applyFont="1" applyBorder="1" applyAlignment="1" applyProtection="1">
      <alignment wrapText="1"/>
      <protection locked="0"/>
    </xf>
    <xf numFmtId="0" fontId="34" fillId="3" borderId="11" xfId="0" applyFont="1" applyFill="1" applyBorder="1" applyAlignment="1" applyProtection="1">
      <alignment horizontal="left" vertical="top" wrapText="1" shrinkToFit="1"/>
      <protection locked="0"/>
    </xf>
    <xf numFmtId="0" fontId="34" fillId="3" borderId="12" xfId="0" applyFont="1" applyFill="1" applyBorder="1" applyAlignment="1" applyProtection="1">
      <alignment horizontal="center" vertical="center" wrapText="1" shrinkToFit="1"/>
      <protection locked="0"/>
    </xf>
    <xf numFmtId="49" fontId="35" fillId="5" borderId="56" xfId="0" applyNumberFormat="1" applyFont="1" applyFill="1" applyBorder="1" applyAlignment="1" applyProtection="1">
      <alignment horizontal="left" wrapText="1" shrinkToFit="1"/>
      <protection locked="0"/>
    </xf>
    <xf numFmtId="0" fontId="4" fillId="0" borderId="0" xfId="0" applyFont="1" applyProtection="1">
      <protection locked="0"/>
    </xf>
    <xf numFmtId="49" fontId="37" fillId="5" borderId="56" xfId="11" applyNumberFormat="1" applyFont="1" applyFill="1" applyBorder="1" applyAlignment="1" applyProtection="1">
      <alignment horizontal="left" wrapText="1" shrinkToFit="1"/>
      <protection locked="0"/>
    </xf>
    <xf numFmtId="0" fontId="12" fillId="0" borderId="12" xfId="0" applyFont="1" applyBorder="1" applyAlignment="1" applyProtection="1">
      <alignment horizontal="left" vertical="top" wrapText="1"/>
      <protection locked="0"/>
    </xf>
    <xf numFmtId="0" fontId="34" fillId="3" borderId="17" xfId="0" applyFont="1" applyFill="1" applyBorder="1" applyAlignment="1" applyProtection="1">
      <alignment horizontal="left" vertical="top" wrapText="1" shrinkToFit="1"/>
      <protection locked="0"/>
    </xf>
    <xf numFmtId="0" fontId="34" fillId="3" borderId="18" xfId="0" applyFont="1" applyFill="1" applyBorder="1" applyAlignment="1" applyProtection="1">
      <alignment horizontal="center" vertical="center" wrapText="1" shrinkToFit="1"/>
      <protection locked="0"/>
    </xf>
    <xf numFmtId="49" fontId="35" fillId="5" borderId="57" xfId="0" applyNumberFormat="1" applyFont="1" applyFill="1" applyBorder="1" applyAlignment="1" applyProtection="1">
      <alignment horizontal="left" wrapText="1" shrinkToFit="1"/>
      <protection locked="0"/>
    </xf>
    <xf numFmtId="14" fontId="12" fillId="0" borderId="12" xfId="0" applyNumberFormat="1" applyFont="1" applyBorder="1" applyAlignment="1" applyProtection="1">
      <alignment horizontal="left" vertical="top"/>
      <protection locked="0"/>
    </xf>
    <xf numFmtId="0" fontId="13" fillId="0" borderId="12" xfId="0" applyFont="1" applyBorder="1" applyAlignment="1" applyProtection="1">
      <alignment horizontal="left" vertical="top"/>
      <protection locked="0"/>
    </xf>
    <xf numFmtId="0" fontId="28" fillId="0" borderId="0" xfId="0" applyFont="1" applyAlignment="1" applyProtection="1">
      <alignment vertical="center"/>
      <protection locked="0"/>
    </xf>
    <xf numFmtId="0" fontId="14" fillId="0" borderId="0" xfId="0" applyFont="1" applyProtection="1">
      <protection locked="0"/>
    </xf>
    <xf numFmtId="0" fontId="24" fillId="0" borderId="0" xfId="0" applyFont="1" applyAlignment="1" applyProtection="1">
      <alignment horizontal="centerContinuous" vertical="center"/>
      <protection locked="0"/>
    </xf>
    <xf numFmtId="0" fontId="15" fillId="0" borderId="0" xfId="0" applyFont="1" applyAlignment="1" applyProtection="1">
      <alignment horizontal="centerContinuous"/>
      <protection locked="0"/>
    </xf>
    <xf numFmtId="0" fontId="24" fillId="0" borderId="0" xfId="0" applyFont="1" applyAlignment="1" applyProtection="1">
      <alignment horizontal="centerContinuous" vertical="center" wrapText="1"/>
      <protection locked="0"/>
    </xf>
    <xf numFmtId="0" fontId="24" fillId="0" borderId="0" xfId="0" applyFont="1" applyAlignment="1" applyProtection="1">
      <alignment horizontal="center" vertical="center"/>
      <protection locked="0"/>
    </xf>
    <xf numFmtId="0" fontId="24" fillId="0" borderId="0" xfId="0" applyFont="1" applyAlignment="1" applyProtection="1">
      <alignment horizontal="left" vertical="center" indent="2"/>
      <protection locked="0"/>
    </xf>
    <xf numFmtId="0" fontId="24" fillId="0" borderId="0" xfId="0" applyFont="1" applyAlignment="1" applyProtection="1">
      <alignment vertical="center"/>
      <protection locked="0"/>
    </xf>
    <xf numFmtId="0" fontId="29" fillId="9" borderId="2" xfId="5" applyFont="1" applyFill="1" applyBorder="1" applyAlignment="1" applyProtection="1">
      <alignment horizontal="center" vertical="center" wrapText="1"/>
      <protection locked="0"/>
    </xf>
    <xf numFmtId="0" fontId="29" fillId="9" borderId="33" xfId="5" applyFont="1" applyFill="1" applyBorder="1" applyAlignment="1" applyProtection="1">
      <alignment horizontal="center" vertical="center" wrapText="1"/>
      <protection locked="0"/>
    </xf>
    <xf numFmtId="0" fontId="15" fillId="10" borderId="26" xfId="0" applyFont="1" applyFill="1" applyBorder="1" applyAlignment="1" applyProtection="1">
      <alignment horizontal="center" vertical="center"/>
      <protection locked="0"/>
    </xf>
    <xf numFmtId="0" fontId="15" fillId="0" borderId="26" xfId="0" applyFont="1" applyBorder="1" applyAlignment="1" applyProtection="1">
      <alignment horizontal="justify" vertical="center" wrapText="1"/>
      <protection locked="0"/>
    </xf>
    <xf numFmtId="0" fontId="15" fillId="0" borderId="26" xfId="0" applyFont="1" applyBorder="1" applyAlignment="1" applyProtection="1">
      <alignment horizontal="left" vertical="top" wrapText="1"/>
      <protection locked="0"/>
    </xf>
    <xf numFmtId="0" fontId="15" fillId="0" borderId="26" xfId="0" applyFont="1" applyBorder="1" applyAlignment="1" applyProtection="1">
      <alignment horizontal="left" vertical="top"/>
      <protection locked="0"/>
    </xf>
    <xf numFmtId="49" fontId="15" fillId="0" borderId="26" xfId="1" applyNumberFormat="1" applyFont="1" applyBorder="1" applyAlignment="1" applyProtection="1">
      <alignment horizontal="center" vertical="center"/>
      <protection locked="0"/>
    </xf>
    <xf numFmtId="0" fontId="15" fillId="7" borderId="26" xfId="0" applyFont="1" applyFill="1" applyBorder="1" applyAlignment="1" applyProtection="1">
      <alignment horizontal="left" vertical="top"/>
      <protection locked="0"/>
    </xf>
    <xf numFmtId="0" fontId="16" fillId="11" borderId="12" xfId="0" applyFont="1" applyFill="1" applyBorder="1" applyAlignment="1" applyProtection="1">
      <alignment horizontal="justify" vertical="center"/>
      <protection locked="0"/>
    </xf>
    <xf numFmtId="0" fontId="15" fillId="11" borderId="12" xfId="0" applyFont="1" applyFill="1" applyBorder="1" applyAlignment="1" applyProtection="1">
      <alignment horizontal="justify" vertical="center"/>
      <protection locked="0"/>
    </xf>
    <xf numFmtId="0" fontId="15" fillId="11" borderId="12" xfId="0" applyFont="1" applyFill="1" applyBorder="1" applyAlignment="1" applyProtection="1">
      <alignment horizontal="center" vertical="center" wrapText="1"/>
      <protection locked="0"/>
    </xf>
    <xf numFmtId="0" fontId="15" fillId="11" borderId="12" xfId="1" applyNumberFormat="1" applyFont="1" applyFill="1" applyBorder="1" applyAlignment="1" applyProtection="1">
      <alignment horizontal="center" vertical="center"/>
      <protection locked="0"/>
    </xf>
    <xf numFmtId="0" fontId="13" fillId="11" borderId="12" xfId="0" applyFont="1" applyFill="1" applyBorder="1" applyAlignment="1" applyProtection="1">
      <alignment horizontal="left" vertical="top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left" vertical="center" wrapText="1"/>
      <protection locked="0"/>
    </xf>
    <xf numFmtId="0" fontId="15" fillId="0" borderId="0" xfId="0" applyFont="1" applyAlignment="1" applyProtection="1">
      <alignment horizontal="justify" vertical="center"/>
      <protection locked="0"/>
    </xf>
    <xf numFmtId="165" fontId="15" fillId="0" borderId="0" xfId="1" applyNumberFormat="1" applyFont="1" applyFill="1" applyBorder="1" applyAlignment="1" applyProtection="1">
      <alignment horizontal="right" vertical="center"/>
      <protection locked="0"/>
    </xf>
    <xf numFmtId="0" fontId="13" fillId="0" borderId="0" xfId="0" applyFont="1" applyAlignment="1" applyProtection="1">
      <alignment horizontal="left" vertical="top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horizontal="justify" vertical="center"/>
      <protection locked="0"/>
    </xf>
    <xf numFmtId="0" fontId="15" fillId="0" borderId="26" xfId="0" applyFont="1" applyBorder="1" applyAlignment="1" applyProtection="1">
      <alignment horizontal="left" vertical="center"/>
      <protection locked="0"/>
    </xf>
    <xf numFmtId="0" fontId="15" fillId="0" borderId="26" xfId="0" applyFont="1" applyBorder="1" applyAlignment="1" applyProtection="1">
      <alignment horizontal="left" vertical="center" wrapText="1"/>
      <protection locked="0"/>
    </xf>
    <xf numFmtId="49" fontId="15" fillId="7" borderId="26" xfId="0" applyNumberFormat="1" applyFont="1" applyFill="1" applyBorder="1" applyAlignment="1" applyProtection="1">
      <alignment horizontal="center" vertical="center"/>
      <protection locked="0"/>
    </xf>
    <xf numFmtId="0" fontId="16" fillId="11" borderId="12" xfId="0" applyFont="1" applyFill="1" applyBorder="1" applyAlignment="1" applyProtection="1">
      <alignment horizontal="center" vertical="center"/>
      <protection locked="0"/>
    </xf>
    <xf numFmtId="0" fontId="15" fillId="11" borderId="12" xfId="0" applyFont="1" applyFill="1" applyBorder="1" applyAlignment="1" applyProtection="1">
      <alignment horizontal="left" vertical="center"/>
      <protection locked="0"/>
    </xf>
    <xf numFmtId="0" fontId="15" fillId="11" borderId="12" xfId="0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left" vertical="center"/>
      <protection locked="0"/>
    </xf>
    <xf numFmtId="0" fontId="15" fillId="7" borderId="0" xfId="0" applyFont="1" applyFill="1" applyAlignment="1" applyProtection="1">
      <alignment horizontal="center" vertical="center"/>
      <protection locked="0"/>
    </xf>
    <xf numFmtId="0" fontId="15" fillId="0" borderId="26" xfId="0" applyFont="1" applyBorder="1" applyAlignment="1" applyProtection="1">
      <alignment horizontal="center" vertical="center"/>
      <protection locked="0"/>
    </xf>
    <xf numFmtId="49" fontId="15" fillId="0" borderId="26" xfId="0" applyNumberFormat="1" applyFont="1" applyBorder="1" applyAlignment="1" applyProtection="1">
      <alignment horizontal="center" vertical="center" wrapText="1"/>
      <protection locked="0"/>
    </xf>
    <xf numFmtId="0" fontId="15" fillId="11" borderId="12" xfId="0" applyFont="1" applyFill="1" applyBorder="1" applyAlignment="1" applyProtection="1">
      <alignment horizontal="justify" vertical="center" wrapText="1"/>
      <protection locked="0"/>
    </xf>
    <xf numFmtId="0" fontId="15" fillId="0" borderId="0" xfId="0" applyFont="1" applyAlignment="1" applyProtection="1">
      <alignment horizontal="justify" vertical="center" wrapText="1"/>
      <protection locked="0"/>
    </xf>
    <xf numFmtId="49" fontId="15" fillId="0" borderId="26" xfId="0" applyNumberFormat="1" applyFont="1" applyBorder="1" applyAlignment="1" applyProtection="1">
      <alignment horizontal="center" vertical="center"/>
      <protection locked="0"/>
    </xf>
    <xf numFmtId="0" fontId="15" fillId="11" borderId="12" xfId="0" applyFont="1" applyFill="1" applyBorder="1" applyAlignment="1" applyProtection="1">
      <alignment vertical="center"/>
      <protection locked="0"/>
    </xf>
    <xf numFmtId="0" fontId="15" fillId="11" borderId="12" xfId="0" applyFont="1" applyFill="1" applyBorder="1" applyProtection="1">
      <protection locked="0"/>
    </xf>
    <xf numFmtId="0" fontId="18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horizontal="left" vertical="top" wrapText="1"/>
      <protection locked="0"/>
    </xf>
    <xf numFmtId="0" fontId="14" fillId="0" borderId="0" xfId="0" applyFont="1" applyAlignment="1" applyProtection="1">
      <alignment horizontal="justify" vertical="center"/>
      <protection locked="0"/>
    </xf>
    <xf numFmtId="0" fontId="14" fillId="0" borderId="0" xfId="0" applyFont="1" applyAlignment="1" applyProtection="1">
      <alignment vertical="center" wrapText="1"/>
      <protection locked="0"/>
    </xf>
    <xf numFmtId="0" fontId="19" fillId="0" borderId="0" xfId="0" applyFont="1" applyProtection="1">
      <protection locked="0"/>
    </xf>
    <xf numFmtId="0" fontId="24" fillId="0" borderId="0" xfId="0" applyFont="1" applyAlignment="1" applyProtection="1">
      <alignment horizontal="right" vertical="center" indent="15"/>
      <protection locked="0"/>
    </xf>
    <xf numFmtId="0" fontId="20" fillId="9" borderId="33" xfId="5" applyFont="1" applyFill="1" applyBorder="1" applyAlignment="1" applyProtection="1">
      <alignment horizontal="center" vertical="center" wrapText="1"/>
      <protection locked="0"/>
    </xf>
    <xf numFmtId="0" fontId="17" fillId="0" borderId="26" xfId="0" applyFont="1" applyBorder="1" applyAlignment="1" applyProtection="1">
      <alignment horizontal="left" vertical="top"/>
      <protection locked="0"/>
    </xf>
    <xf numFmtId="0" fontId="15" fillId="0" borderId="12" xfId="0" applyFont="1" applyBorder="1" applyAlignment="1" applyProtection="1">
      <alignment horizontal="left" vertical="top"/>
      <protection locked="0"/>
    </xf>
    <xf numFmtId="49" fontId="15" fillId="0" borderId="26" xfId="2" applyNumberFormat="1" applyFont="1" applyFill="1" applyBorder="1" applyAlignment="1" applyProtection="1">
      <alignment horizontal="center" vertical="center"/>
      <protection locked="0"/>
    </xf>
    <xf numFmtId="0" fontId="17" fillId="0" borderId="12" xfId="0" applyFont="1" applyBorder="1" applyAlignment="1" applyProtection="1">
      <alignment horizontal="left" vertical="top"/>
      <protection locked="0"/>
    </xf>
    <xf numFmtId="49" fontId="15" fillId="0" borderId="12" xfId="0" applyNumberFormat="1" applyFont="1" applyBorder="1" applyAlignment="1" applyProtection="1">
      <alignment horizontal="center" vertical="center"/>
      <protection locked="0"/>
    </xf>
    <xf numFmtId="0" fontId="15" fillId="0" borderId="12" xfId="0" applyFont="1" applyBorder="1" applyAlignment="1" applyProtection="1">
      <alignment horizontal="left" vertical="top" wrapText="1"/>
      <protection locked="0"/>
    </xf>
    <xf numFmtId="49" fontId="15" fillId="0" borderId="12" xfId="2" applyNumberFormat="1" applyFont="1" applyFill="1" applyBorder="1" applyAlignment="1" applyProtection="1">
      <alignment horizontal="center" vertical="center"/>
      <protection locked="0"/>
    </xf>
    <xf numFmtId="49" fontId="15" fillId="0" borderId="12" xfId="0" applyNumberFormat="1" applyFont="1" applyBorder="1" applyAlignment="1" applyProtection="1">
      <alignment horizontal="center" vertical="center" wrapText="1"/>
      <protection locked="0"/>
    </xf>
    <xf numFmtId="49" fontId="15" fillId="11" borderId="12" xfId="0" applyNumberFormat="1" applyFont="1" applyFill="1" applyBorder="1" applyProtection="1">
      <protection locked="0"/>
    </xf>
    <xf numFmtId="0" fontId="14" fillId="0" borderId="0" xfId="0" applyFont="1" applyAlignment="1" applyProtection="1">
      <alignment horizontal="left" vertical="center"/>
      <protection locked="0"/>
    </xf>
    <xf numFmtId="4" fontId="14" fillId="0" borderId="0" xfId="0" applyNumberFormat="1" applyFont="1" applyProtection="1">
      <protection locked="0"/>
    </xf>
    <xf numFmtId="0" fontId="13" fillId="0" borderId="0" xfId="5" applyFont="1" applyProtection="1">
      <protection locked="0"/>
    </xf>
    <xf numFmtId="0" fontId="21" fillId="0" borderId="0" xfId="5" applyFont="1" applyProtection="1">
      <protection locked="0"/>
    </xf>
    <xf numFmtId="0" fontId="25" fillId="0" borderId="0" xfId="5" applyFont="1" applyProtection="1">
      <protection locked="0"/>
    </xf>
    <xf numFmtId="166" fontId="24" fillId="9" borderId="2" xfId="5" applyNumberFormat="1" applyFont="1" applyFill="1" applyBorder="1" applyAlignment="1" applyProtection="1">
      <alignment horizontal="center" vertical="center" wrapText="1"/>
      <protection locked="0"/>
    </xf>
    <xf numFmtId="0" fontId="13" fillId="0" borderId="25" xfId="5" applyNumberFormat="1" applyFont="1" applyBorder="1" applyAlignment="1" applyProtection="1">
      <alignment horizontal="left" vertical="top"/>
      <protection locked="0"/>
    </xf>
    <xf numFmtId="49" fontId="13" fillId="0" borderId="26" xfId="5" applyNumberFormat="1" applyFont="1" applyBorder="1" applyAlignment="1" applyProtection="1">
      <alignment horizontal="center" vertical="center"/>
      <protection locked="0"/>
    </xf>
    <xf numFmtId="49" fontId="13" fillId="0" borderId="53" xfId="5" applyNumberFormat="1" applyFont="1" applyBorder="1" applyAlignment="1" applyProtection="1">
      <alignment horizontal="center" vertical="center"/>
      <protection locked="0"/>
    </xf>
    <xf numFmtId="0" fontId="13" fillId="11" borderId="17" xfId="5" applyFont="1" applyFill="1" applyBorder="1" applyProtection="1">
      <protection locked="0"/>
    </xf>
    <xf numFmtId="0" fontId="13" fillId="11" borderId="18" xfId="5" applyFont="1" applyFill="1" applyBorder="1" applyProtection="1">
      <protection locked="0"/>
    </xf>
    <xf numFmtId="0" fontId="13" fillId="11" borderId="19" xfId="5" applyFont="1" applyFill="1" applyBorder="1" applyProtection="1">
      <protection locked="0"/>
    </xf>
    <xf numFmtId="0" fontId="21" fillId="0" borderId="12" xfId="5" applyFont="1" applyBorder="1" applyProtection="1">
      <protection locked="0"/>
    </xf>
    <xf numFmtId="0" fontId="24" fillId="0" borderId="0" xfId="5" applyFont="1" applyAlignment="1" applyProtection="1">
      <alignment horizontal="left" vertical="center"/>
      <protection locked="0"/>
    </xf>
    <xf numFmtId="0" fontId="15" fillId="0" borderId="0" xfId="5" applyFont="1" applyAlignment="1" applyProtection="1">
      <alignment wrapText="1"/>
      <protection locked="0"/>
    </xf>
    <xf numFmtId="0" fontId="22" fillId="0" borderId="0" xfId="5" applyFont="1" applyProtection="1">
      <protection locked="0"/>
    </xf>
    <xf numFmtId="0" fontId="24" fillId="0" borderId="0" xfId="5" applyFont="1" applyAlignment="1" applyProtection="1">
      <alignment horizontal="center" vertical="center"/>
      <protection locked="0"/>
    </xf>
    <xf numFmtId="0" fontId="24" fillId="0" borderId="0" xfId="5" applyFont="1" applyAlignment="1" applyProtection="1">
      <alignment horizontal="center"/>
      <protection locked="0"/>
    </xf>
    <xf numFmtId="0" fontId="24" fillId="0" borderId="2" xfId="5" applyFont="1" applyBorder="1" applyAlignment="1" applyProtection="1">
      <alignment horizontal="left" vertical="center"/>
      <protection locked="0"/>
    </xf>
    <xf numFmtId="0" fontId="15" fillId="0" borderId="2" xfId="5" applyFont="1" applyBorder="1" applyAlignment="1" applyProtection="1">
      <alignment wrapText="1"/>
      <protection locked="0"/>
    </xf>
    <xf numFmtId="0" fontId="24" fillId="9" borderId="2" xfId="5" applyFont="1" applyFill="1" applyBorder="1" applyAlignment="1" applyProtection="1">
      <alignment horizontal="center" vertical="center"/>
      <protection locked="0"/>
    </xf>
    <xf numFmtId="0" fontId="15" fillId="0" borderId="20" xfId="5" applyFont="1" applyBorder="1" applyAlignment="1" applyProtection="1">
      <alignment horizontal="center" vertical="center"/>
      <protection locked="0"/>
    </xf>
    <xf numFmtId="0" fontId="15" fillId="0" borderId="7" xfId="5" applyFont="1" applyBorder="1" applyAlignment="1" applyProtection="1">
      <alignment vertical="top" wrapText="1"/>
      <protection locked="0"/>
    </xf>
    <xf numFmtId="49" fontId="22" fillId="0" borderId="12" xfId="6" applyNumberFormat="1" applyFont="1" applyBorder="1" applyAlignment="1" applyProtection="1">
      <alignment horizontal="center" vertical="center" wrapText="1"/>
      <protection locked="0"/>
    </xf>
    <xf numFmtId="0" fontId="15" fillId="0" borderId="0" xfId="5" applyNumberFormat="1" applyFont="1" applyProtection="1">
      <protection locked="0"/>
    </xf>
    <xf numFmtId="0" fontId="15" fillId="0" borderId="44" xfId="5" applyFont="1" applyBorder="1" applyAlignment="1" applyProtection="1">
      <alignment horizontal="center" vertical="center"/>
      <protection locked="0"/>
    </xf>
    <xf numFmtId="0" fontId="15" fillId="0" borderId="12" xfId="5" applyFont="1" applyBorder="1" applyAlignment="1" applyProtection="1">
      <alignment vertical="top" wrapText="1"/>
      <protection locked="0"/>
    </xf>
    <xf numFmtId="0" fontId="15" fillId="0" borderId="12" xfId="5" applyFont="1" applyBorder="1" applyAlignment="1" applyProtection="1">
      <alignment horizontal="left" vertical="center" wrapText="1"/>
      <protection locked="0"/>
    </xf>
    <xf numFmtId="0" fontId="15" fillId="7" borderId="12" xfId="5" applyFont="1" applyFill="1" applyBorder="1" applyAlignment="1" applyProtection="1">
      <alignment wrapText="1"/>
      <protection locked="0"/>
    </xf>
    <xf numFmtId="2" fontId="15" fillId="15" borderId="12" xfId="7" applyNumberFormat="1" applyFont="1" applyFill="1" applyBorder="1" applyAlignment="1" applyProtection="1">
      <alignment horizontal="center" vertical="center" wrapText="1"/>
      <protection locked="0"/>
    </xf>
    <xf numFmtId="167" fontId="15" fillId="0" borderId="44" xfId="8" applyFont="1" applyBorder="1" applyAlignment="1" applyProtection="1">
      <alignment horizontal="center" vertical="center"/>
      <protection locked="0"/>
    </xf>
    <xf numFmtId="0" fontId="13" fillId="7" borderId="12" xfId="5" applyFont="1" applyFill="1" applyBorder="1" applyAlignment="1" applyProtection="1">
      <alignment wrapText="1"/>
      <protection locked="0"/>
    </xf>
    <xf numFmtId="167" fontId="15" fillId="7" borderId="12" xfId="8" applyFont="1" applyFill="1" applyBorder="1" applyAlignment="1" applyProtection="1">
      <alignment wrapText="1"/>
      <protection locked="0"/>
    </xf>
    <xf numFmtId="167" fontId="15" fillId="0" borderId="12" xfId="8" applyFont="1" applyBorder="1" applyAlignment="1" applyProtection="1">
      <alignment wrapText="1"/>
      <protection locked="0"/>
    </xf>
    <xf numFmtId="167" fontId="15" fillId="0" borderId="12" xfId="8" applyFont="1" applyBorder="1" applyAlignment="1" applyProtection="1">
      <alignment horizontal="left" wrapText="1"/>
      <protection locked="0"/>
    </xf>
    <xf numFmtId="167" fontId="15" fillId="0" borderId="45" xfId="8" applyFont="1" applyBorder="1" applyAlignment="1" applyProtection="1">
      <alignment horizontal="center" vertical="center"/>
      <protection locked="0"/>
    </xf>
    <xf numFmtId="167" fontId="15" fillId="0" borderId="18" xfId="8" applyFont="1" applyBorder="1" applyAlignment="1" applyProtection="1">
      <alignment wrapText="1"/>
      <protection locked="0"/>
    </xf>
    <xf numFmtId="0" fontId="15" fillId="0" borderId="0" xfId="5" applyFont="1" applyAlignment="1" applyProtection="1">
      <alignment horizontal="center" vertical="center"/>
      <protection locked="0"/>
    </xf>
    <xf numFmtId="0" fontId="15" fillId="0" borderId="0" xfId="5" applyFont="1" applyBorder="1" applyProtection="1">
      <protection locked="0"/>
    </xf>
    <xf numFmtId="0" fontId="15" fillId="0" borderId="9" xfId="5" applyFont="1" applyBorder="1" applyAlignment="1" applyProtection="1">
      <alignment horizontal="center"/>
      <protection locked="0"/>
    </xf>
    <xf numFmtId="0" fontId="15" fillId="0" borderId="44" xfId="5" applyFont="1" applyBorder="1" applyAlignment="1" applyProtection="1">
      <alignment horizontal="center"/>
      <protection locked="0"/>
    </xf>
    <xf numFmtId="0" fontId="24" fillId="0" borderId="26" xfId="5" applyFont="1" applyBorder="1" applyProtection="1">
      <protection locked="0"/>
    </xf>
    <xf numFmtId="0" fontId="15" fillId="11" borderId="12" xfId="5" applyNumberFormat="1" applyFont="1" applyFill="1" applyBorder="1" applyAlignment="1" applyProtection="1">
      <alignment horizontal="center" vertical="center" wrapText="1"/>
      <protection locked="0"/>
    </xf>
    <xf numFmtId="0" fontId="15" fillId="11" borderId="12" xfId="5" applyNumberFormat="1" applyFont="1" applyFill="1" applyBorder="1" applyAlignment="1" applyProtection="1">
      <alignment horizontal="center" vertical="center"/>
      <protection locked="0"/>
    </xf>
    <xf numFmtId="0" fontId="15" fillId="0" borderId="12" xfId="5" applyFont="1" applyBorder="1" applyProtection="1">
      <protection locked="0"/>
    </xf>
    <xf numFmtId="0" fontId="15" fillId="0" borderId="11" xfId="5" applyFont="1" applyBorder="1" applyAlignment="1" applyProtection="1">
      <alignment horizontal="center"/>
      <protection locked="0"/>
    </xf>
    <xf numFmtId="0" fontId="15" fillId="7" borderId="26" xfId="5" applyFont="1" applyFill="1" applyBorder="1" applyProtection="1">
      <protection locked="0"/>
    </xf>
    <xf numFmtId="0" fontId="15" fillId="0" borderId="12" xfId="5" applyFont="1" applyBorder="1" applyAlignment="1" applyProtection="1">
      <alignment horizontal="center"/>
      <protection locked="0"/>
    </xf>
    <xf numFmtId="0" fontId="22" fillId="0" borderId="12" xfId="6" applyNumberFormat="1" applyFont="1" applyBorder="1" applyAlignment="1" applyProtection="1">
      <alignment horizontal="center" vertical="center" wrapText="1"/>
      <protection locked="0"/>
    </xf>
    <xf numFmtId="0" fontId="15" fillId="0" borderId="12" xfId="8" applyNumberFormat="1" applyFont="1" applyBorder="1" applyAlignment="1" applyProtection="1">
      <alignment horizontal="center" vertical="center" wrapText="1"/>
      <protection locked="0"/>
    </xf>
    <xf numFmtId="0" fontId="24" fillId="0" borderId="2" xfId="5" applyFont="1" applyBorder="1" applyAlignment="1" applyProtection="1">
      <alignment vertical="center"/>
      <protection locked="0"/>
    </xf>
    <xf numFmtId="0" fontId="15" fillId="0" borderId="48" xfId="5" applyFont="1" applyBorder="1" applyAlignment="1" applyProtection="1">
      <alignment horizontal="center" vertical="center"/>
      <protection locked="0"/>
    </xf>
    <xf numFmtId="0" fontId="24" fillId="0" borderId="26" xfId="5" applyFont="1" applyBorder="1" applyAlignment="1" applyProtection="1">
      <alignment vertical="center"/>
      <protection locked="0"/>
    </xf>
    <xf numFmtId="0" fontId="24" fillId="11" borderId="12" xfId="5" applyNumberFormat="1" applyFont="1" applyFill="1" applyBorder="1" applyAlignment="1" applyProtection="1">
      <alignment horizontal="center" vertical="center"/>
      <protection locked="0"/>
    </xf>
    <xf numFmtId="0" fontId="15" fillId="11" borderId="13" xfId="5" applyNumberFormat="1" applyFont="1" applyFill="1" applyBorder="1" applyAlignment="1" applyProtection="1">
      <alignment horizontal="center" vertical="center"/>
      <protection locked="0"/>
    </xf>
    <xf numFmtId="0" fontId="15" fillId="0" borderId="44" xfId="5" applyFont="1" applyBorder="1" applyAlignment="1" applyProtection="1">
      <alignment vertical="center"/>
      <protection locked="0"/>
    </xf>
    <xf numFmtId="0" fontId="15" fillId="0" borderId="12" xfId="5" applyFont="1" applyBorder="1" applyAlignment="1" applyProtection="1">
      <alignment vertical="center"/>
      <protection locked="0"/>
    </xf>
    <xf numFmtId="0" fontId="22" fillId="0" borderId="12" xfId="8" applyNumberFormat="1" applyFont="1" applyBorder="1" applyAlignment="1" applyProtection="1">
      <alignment horizontal="center" vertical="center" wrapText="1"/>
      <protection locked="0"/>
    </xf>
    <xf numFmtId="0" fontId="0" fillId="0" borderId="12" xfId="5" applyNumberFormat="1" applyFont="1" applyBorder="1" applyAlignment="1" applyProtection="1">
      <alignment horizontal="center" vertical="center" wrapText="1"/>
      <protection locked="0"/>
    </xf>
    <xf numFmtId="0" fontId="0" fillId="0" borderId="13" xfId="5" applyNumberFormat="1" applyFont="1" applyBorder="1" applyAlignment="1" applyProtection="1">
      <alignment horizontal="center" vertical="center" wrapText="1"/>
      <protection locked="0"/>
    </xf>
    <xf numFmtId="0" fontId="15" fillId="7" borderId="12" xfId="5" applyFont="1" applyFill="1" applyBorder="1" applyAlignment="1" applyProtection="1">
      <alignment vertical="center"/>
      <protection locked="0"/>
    </xf>
    <xf numFmtId="0" fontId="24" fillId="0" borderId="12" xfId="5" applyFont="1" applyBorder="1" applyAlignment="1" applyProtection="1">
      <alignment vertical="center"/>
      <protection locked="0"/>
    </xf>
    <xf numFmtId="0" fontId="15" fillId="0" borderId="12" xfId="5" applyFont="1" applyBorder="1" applyAlignment="1" applyProtection="1">
      <alignment vertical="center" wrapText="1"/>
      <protection locked="0"/>
    </xf>
    <xf numFmtId="0" fontId="15" fillId="0" borderId="44" xfId="5" applyFont="1" applyBorder="1" applyAlignment="1" applyProtection="1">
      <alignment horizontal="right" vertical="center"/>
      <protection locked="0"/>
    </xf>
    <xf numFmtId="0" fontId="24" fillId="0" borderId="12" xfId="5" applyFont="1" applyBorder="1" applyProtection="1">
      <protection locked="0"/>
    </xf>
    <xf numFmtId="0" fontId="15" fillId="11" borderId="12" xfId="8" applyNumberFormat="1" applyFont="1" applyFill="1" applyBorder="1" applyAlignment="1" applyProtection="1">
      <alignment horizontal="center" vertical="center"/>
      <protection locked="0"/>
    </xf>
    <xf numFmtId="0" fontId="15" fillId="0" borderId="45" xfId="5" applyFont="1" applyBorder="1" applyAlignment="1" applyProtection="1">
      <alignment horizontal="center" vertical="center"/>
      <protection locked="0"/>
    </xf>
    <xf numFmtId="0" fontId="15" fillId="0" borderId="18" xfId="5" applyFont="1" applyBorder="1" applyAlignment="1" applyProtection="1">
      <alignment vertical="center"/>
      <protection locked="0"/>
    </xf>
    <xf numFmtId="0" fontId="22" fillId="0" borderId="18" xfId="8" applyNumberFormat="1" applyFont="1" applyBorder="1" applyAlignment="1" applyProtection="1">
      <alignment horizontal="center" vertical="center" wrapText="1"/>
      <protection locked="0"/>
    </xf>
    <xf numFmtId="0" fontId="0" fillId="0" borderId="18" xfId="5" applyNumberFormat="1" applyFont="1" applyBorder="1" applyAlignment="1" applyProtection="1">
      <alignment horizontal="center" vertical="center" wrapText="1"/>
      <protection locked="0"/>
    </xf>
    <xf numFmtId="0" fontId="0" fillId="0" borderId="19" xfId="5" applyNumberFormat="1" applyFont="1" applyBorder="1" applyAlignment="1" applyProtection="1">
      <alignment horizontal="center" vertical="center" wrapText="1"/>
      <protection locked="0"/>
    </xf>
    <xf numFmtId="0" fontId="24" fillId="0" borderId="0" xfId="5" applyFont="1" applyBorder="1" applyAlignment="1" applyProtection="1">
      <alignment horizontal="center" vertical="top" wrapText="1"/>
      <protection locked="0"/>
    </xf>
    <xf numFmtId="0" fontId="15" fillId="0" borderId="26" xfId="5" applyFont="1" applyBorder="1" applyAlignment="1" applyProtection="1">
      <alignment horizontal="center" vertical="center"/>
      <protection locked="0"/>
    </xf>
    <xf numFmtId="0" fontId="15" fillId="0" borderId="26" xfId="0" applyFont="1" applyBorder="1" applyAlignment="1" applyProtection="1">
      <alignment horizontal="left" wrapText="1"/>
      <protection locked="0"/>
    </xf>
    <xf numFmtId="0" fontId="15" fillId="7" borderId="26" xfId="0" applyFont="1" applyFill="1" applyBorder="1" applyAlignment="1" applyProtection="1">
      <alignment horizontal="left" vertical="center"/>
      <protection locked="0"/>
    </xf>
    <xf numFmtId="0" fontId="22" fillId="0" borderId="12" xfId="0" applyFont="1" applyBorder="1" applyAlignment="1" applyProtection="1">
      <alignment horizontal="left" wrapText="1"/>
      <protection locked="0"/>
    </xf>
    <xf numFmtId="49" fontId="22" fillId="0" borderId="26" xfId="5" applyNumberFormat="1" applyFont="1" applyBorder="1" applyAlignment="1" applyProtection="1">
      <alignment horizontal="center" vertical="center"/>
      <protection locked="0"/>
    </xf>
    <xf numFmtId="0" fontId="15" fillId="0" borderId="12" xfId="5" applyFont="1" applyBorder="1" applyAlignment="1" applyProtection="1">
      <alignment horizontal="center" vertical="center"/>
      <protection locked="0"/>
    </xf>
    <xf numFmtId="0" fontId="15" fillId="0" borderId="12" xfId="0" applyFont="1" applyBorder="1" applyAlignment="1" applyProtection="1">
      <alignment horizontal="left" wrapText="1"/>
      <protection locked="0"/>
    </xf>
    <xf numFmtId="49" fontId="22" fillId="0" borderId="12" xfId="5" applyNumberFormat="1" applyFont="1" applyBorder="1" applyAlignment="1" applyProtection="1">
      <alignment horizontal="center" vertical="center"/>
      <protection locked="0"/>
    </xf>
    <xf numFmtId="0" fontId="15" fillId="0" borderId="12" xfId="0" applyFont="1" applyBorder="1" applyAlignment="1" applyProtection="1">
      <alignment horizontal="left"/>
      <protection locked="0"/>
    </xf>
    <xf numFmtId="167" fontId="15" fillId="0" borderId="12" xfId="6" applyFont="1" applyBorder="1" applyAlignment="1" applyProtection="1">
      <alignment horizontal="left" wrapText="1"/>
      <protection locked="0"/>
    </xf>
    <xf numFmtId="4" fontId="15" fillId="0" borderId="12" xfId="0" applyNumberFormat="1" applyFont="1" applyBorder="1" applyAlignment="1" applyProtection="1">
      <alignment horizontal="left" wrapText="1"/>
      <protection locked="0"/>
    </xf>
    <xf numFmtId="49" fontId="24" fillId="7" borderId="11" xfId="9" applyNumberFormat="1" applyFont="1" applyFill="1" applyBorder="1" applyAlignment="1" applyProtection="1">
      <alignment horizontal="left" wrapText="1"/>
      <protection locked="0"/>
    </xf>
    <xf numFmtId="49" fontId="22" fillId="7" borderId="12" xfId="8" applyNumberFormat="1" applyFont="1" applyFill="1" applyBorder="1" applyAlignment="1" applyProtection="1">
      <alignment horizontal="center" vertical="center"/>
      <protection locked="0"/>
    </xf>
    <xf numFmtId="0" fontId="15" fillId="7" borderId="11" xfId="5" applyFont="1" applyFill="1" applyBorder="1" applyAlignment="1" applyProtection="1">
      <alignment horizontal="center" vertical="center"/>
      <protection locked="0"/>
    </xf>
    <xf numFmtId="0" fontId="15" fillId="11" borderId="13" xfId="8" applyNumberFormat="1" applyFont="1" applyFill="1" applyBorder="1" applyAlignment="1" applyProtection="1">
      <alignment horizontal="center" vertical="center"/>
      <protection locked="0"/>
    </xf>
    <xf numFmtId="49" fontId="24" fillId="7" borderId="11" xfId="5" applyNumberFormat="1" applyFont="1" applyFill="1" applyBorder="1" applyAlignment="1" applyProtection="1">
      <alignment horizontal="left" wrapText="1"/>
      <protection locked="0"/>
    </xf>
    <xf numFmtId="49" fontId="15" fillId="7" borderId="11" xfId="5" applyNumberFormat="1" applyFont="1" applyFill="1" applyBorder="1" applyAlignment="1" applyProtection="1">
      <alignment horizontal="left" wrapText="1"/>
      <protection locked="0"/>
    </xf>
    <xf numFmtId="49" fontId="15" fillId="7" borderId="11" xfId="5" applyNumberFormat="1" applyFont="1" applyFill="1" applyBorder="1" applyAlignment="1" applyProtection="1">
      <alignment horizontal="left"/>
      <protection locked="0"/>
    </xf>
    <xf numFmtId="49" fontId="24" fillId="7" borderId="11" xfId="5" applyNumberFormat="1" applyFont="1" applyFill="1" applyBorder="1" applyAlignment="1" applyProtection="1">
      <alignment horizontal="left"/>
      <protection locked="0"/>
    </xf>
    <xf numFmtId="49" fontId="15" fillId="7" borderId="11" xfId="9" applyNumberFormat="1" applyFont="1" applyFill="1" applyBorder="1" applyAlignment="1" applyProtection="1">
      <alignment horizontal="left"/>
      <protection locked="0"/>
    </xf>
    <xf numFmtId="49" fontId="24" fillId="7" borderId="11" xfId="9" applyNumberFormat="1" applyFont="1" applyFill="1" applyBorder="1" applyAlignment="1" applyProtection="1">
      <alignment horizontal="left"/>
      <protection locked="0"/>
    </xf>
    <xf numFmtId="49" fontId="15" fillId="12" borderId="11" xfId="9" applyNumberFormat="1" applyFont="1" applyFill="1" applyBorder="1" applyAlignment="1" applyProtection="1">
      <alignment horizontal="left"/>
      <protection locked="0"/>
    </xf>
    <xf numFmtId="0" fontId="15" fillId="7" borderId="12" xfId="8" applyNumberFormat="1" applyFont="1" applyFill="1" applyBorder="1" applyAlignment="1" applyProtection="1">
      <alignment horizontal="center" vertical="center"/>
      <protection locked="0"/>
    </xf>
    <xf numFmtId="49" fontId="24" fillId="12" borderId="11" xfId="9" applyNumberFormat="1" applyFont="1" applyFill="1" applyBorder="1" applyAlignment="1" applyProtection="1">
      <alignment horizontal="left"/>
      <protection locked="0"/>
    </xf>
    <xf numFmtId="49" fontId="22" fillId="7" borderId="12" xfId="5" applyNumberFormat="1" applyFont="1" applyFill="1" applyBorder="1" applyAlignment="1" applyProtection="1">
      <alignment horizontal="center" vertical="center"/>
      <protection locked="0"/>
    </xf>
    <xf numFmtId="0" fontId="24" fillId="7" borderId="11" xfId="5" applyFont="1" applyFill="1" applyBorder="1" applyAlignment="1" applyProtection="1">
      <alignment horizontal="left" vertical="center"/>
      <protection locked="0"/>
    </xf>
    <xf numFmtId="2" fontId="15" fillId="7" borderId="12" xfId="5" applyNumberFormat="1" applyFont="1" applyFill="1" applyBorder="1" applyAlignment="1" applyProtection="1">
      <alignment horizontal="center" vertical="center"/>
      <protection locked="0"/>
    </xf>
    <xf numFmtId="0" fontId="38" fillId="17" borderId="0" xfId="12" applyProtection="1">
      <protection locked="0"/>
    </xf>
    <xf numFmtId="0" fontId="38" fillId="17" borderId="11" xfId="12" applyBorder="1" applyAlignment="1" applyProtection="1">
      <alignment horizontal="left" vertical="center"/>
      <protection locked="0"/>
    </xf>
    <xf numFmtId="0" fontId="38" fillId="17" borderId="12" xfId="12" applyNumberFormat="1" applyBorder="1" applyAlignment="1" applyProtection="1">
      <alignment horizontal="center" vertical="center"/>
      <protection locked="0"/>
    </xf>
    <xf numFmtId="2" fontId="38" fillId="17" borderId="12" xfId="12" applyNumberFormat="1" applyBorder="1" applyAlignment="1" applyProtection="1">
      <alignment horizontal="center" vertical="center" wrapText="1"/>
      <protection locked="0"/>
    </xf>
    <xf numFmtId="49" fontId="15" fillId="12" borderId="17" xfId="9" applyNumberFormat="1" applyFont="1" applyFill="1" applyBorder="1" applyAlignment="1" applyProtection="1">
      <alignment horizontal="left"/>
      <protection locked="0"/>
    </xf>
    <xf numFmtId="49" fontId="22" fillId="7" borderId="18" xfId="5" applyNumberFormat="1" applyFont="1" applyFill="1" applyBorder="1" applyAlignment="1" applyProtection="1">
      <alignment horizontal="center" vertical="center"/>
      <protection locked="0"/>
    </xf>
    <xf numFmtId="0" fontId="15" fillId="0" borderId="0" xfId="5" applyFont="1" applyBorder="1" applyAlignment="1" applyProtection="1">
      <alignment horizontal="center" vertical="center"/>
      <protection locked="0"/>
    </xf>
    <xf numFmtId="49" fontId="15" fillId="16" borderId="0" xfId="9" applyNumberFormat="1" applyFont="1" applyFill="1" applyAlignment="1" applyProtection="1">
      <alignment horizontal="left"/>
      <protection locked="0"/>
    </xf>
    <xf numFmtId="168" fontId="15" fillId="7" borderId="0" xfId="5" applyNumberFormat="1" applyFont="1" applyFill="1" applyBorder="1" applyAlignment="1" applyProtection="1">
      <alignment horizontal="left" vertical="center"/>
      <protection locked="0"/>
    </xf>
    <xf numFmtId="0" fontId="15" fillId="10" borderId="31" xfId="5" applyNumberFormat="1" applyFont="1" applyFill="1" applyBorder="1" applyAlignment="1" applyProtection="1">
      <alignment horizontal="center" vertical="center"/>
      <protection locked="0"/>
    </xf>
    <xf numFmtId="0" fontId="15" fillId="0" borderId="61" xfId="6" applyNumberFormat="1" applyFont="1" applyBorder="1" applyAlignment="1" applyProtection="1">
      <alignment horizontal="left" vertical="top"/>
      <protection locked="0"/>
    </xf>
    <xf numFmtId="49" fontId="22" fillId="0" borderId="62" xfId="8" applyNumberFormat="1" applyFont="1" applyBorder="1" applyAlignment="1" applyProtection="1">
      <alignment horizontal="center" vertical="center"/>
      <protection locked="0"/>
    </xf>
    <xf numFmtId="0" fontId="15" fillId="11" borderId="12" xfId="8" applyNumberFormat="1" applyFont="1" applyFill="1" applyBorder="1" applyAlignment="1" applyProtection="1">
      <alignment horizontal="left"/>
      <protection locked="0"/>
    </xf>
    <xf numFmtId="0" fontId="15" fillId="11" borderId="12" xfId="8" applyNumberFormat="1" applyFont="1" applyFill="1" applyBorder="1" applyAlignment="1" applyProtection="1">
      <alignment horizontal="center"/>
      <protection locked="0"/>
    </xf>
    <xf numFmtId="0" fontId="15" fillId="0" borderId="0" xfId="5" applyNumberFormat="1" applyFont="1" applyBorder="1" applyAlignment="1" applyProtection="1">
      <alignment horizontal="center" vertical="center"/>
      <protection locked="0"/>
    </xf>
    <xf numFmtId="0" fontId="15" fillId="0" borderId="0" xfId="8" applyNumberFormat="1" applyFont="1" applyBorder="1" applyAlignment="1" applyProtection="1">
      <alignment horizontal="left"/>
      <protection locked="0"/>
    </xf>
    <xf numFmtId="0" fontId="15" fillId="0" borderId="0" xfId="8" applyNumberFormat="1" applyFont="1" applyBorder="1" applyAlignment="1" applyProtection="1">
      <alignment horizontal="center"/>
      <protection locked="0"/>
    </xf>
    <xf numFmtId="0" fontId="24" fillId="9" borderId="3" xfId="5" applyFont="1" applyFill="1" applyBorder="1" applyAlignment="1" applyProtection="1">
      <alignment horizontal="center" vertical="center" wrapText="1"/>
      <protection locked="0"/>
    </xf>
    <xf numFmtId="0" fontId="15" fillId="0" borderId="61" xfId="8" applyNumberFormat="1" applyFont="1" applyBorder="1" applyAlignment="1" applyProtection="1">
      <alignment horizontal="left" vertical="top"/>
      <protection locked="0"/>
    </xf>
    <xf numFmtId="49" fontId="22" fillId="0" borderId="61" xfId="8" applyNumberFormat="1" applyFont="1" applyBorder="1" applyAlignment="1" applyProtection="1">
      <alignment horizontal="center" vertical="center"/>
      <protection locked="0"/>
    </xf>
    <xf numFmtId="2" fontId="15" fillId="15" borderId="26" xfId="7" applyNumberFormat="1" applyFont="1" applyFill="1" applyBorder="1" applyAlignment="1" applyProtection="1">
      <alignment horizontal="center" vertical="center" wrapText="1"/>
      <protection locked="0"/>
    </xf>
    <xf numFmtId="0" fontId="15" fillId="11" borderId="12" xfId="5" applyFont="1" applyFill="1" applyBorder="1" applyAlignment="1" applyProtection="1">
      <alignment horizontal="center" vertical="center"/>
      <protection locked="0"/>
    </xf>
    <xf numFmtId="167" fontId="15" fillId="11" borderId="12" xfId="8" applyFont="1" applyFill="1" applyBorder="1" applyAlignment="1" applyProtection="1">
      <alignment horizontal="left"/>
      <protection locked="0"/>
    </xf>
    <xf numFmtId="167" fontId="15" fillId="11" borderId="12" xfId="8" applyFont="1" applyFill="1" applyBorder="1" applyAlignment="1" applyProtection="1">
      <alignment horizontal="center"/>
      <protection locked="0"/>
    </xf>
    <xf numFmtId="49" fontId="15" fillId="0" borderId="13" xfId="5" applyNumberFormat="1" applyFont="1" applyBorder="1" applyAlignment="1" applyProtection="1">
      <alignment horizontal="center" vertical="center" wrapText="1"/>
      <protection locked="0"/>
    </xf>
    <xf numFmtId="0" fontId="15" fillId="0" borderId="17" xfId="5" applyFont="1" applyBorder="1" applyAlignment="1" applyProtection="1">
      <alignment horizontal="center"/>
      <protection locked="0"/>
    </xf>
    <xf numFmtId="0" fontId="15" fillId="0" borderId="18" xfId="5" applyFont="1" applyBorder="1" applyAlignment="1" applyProtection="1">
      <alignment vertical="center" wrapText="1"/>
      <protection locked="0"/>
    </xf>
    <xf numFmtId="49" fontId="15" fillId="0" borderId="19" xfId="5" applyNumberFormat="1" applyFont="1" applyBorder="1" applyAlignment="1" applyProtection="1">
      <alignment horizontal="center" vertical="center" wrapText="1"/>
      <protection locked="0"/>
    </xf>
    <xf numFmtId="0" fontId="15" fillId="0" borderId="0" xfId="5" applyFont="1" applyBorder="1" applyAlignment="1" applyProtection="1">
      <alignment horizontal="center"/>
      <protection locked="0"/>
    </xf>
    <xf numFmtId="0" fontId="15" fillId="0" borderId="0" xfId="5" applyFont="1" applyBorder="1" applyAlignment="1" applyProtection="1">
      <alignment vertical="center" wrapText="1"/>
      <protection locked="0"/>
    </xf>
    <xf numFmtId="0" fontId="15" fillId="0" borderId="0" xfId="5" applyFont="1" applyBorder="1" applyAlignment="1" applyProtection="1">
      <alignment wrapText="1"/>
      <protection locked="0"/>
    </xf>
    <xf numFmtId="0" fontId="15" fillId="0" borderId="11" xfId="0" applyFont="1" applyBorder="1" applyAlignment="1" applyProtection="1">
      <alignment horizontal="center" vertical="center" wrapText="1"/>
      <protection locked="0"/>
    </xf>
    <xf numFmtId="0" fontId="15" fillId="0" borderId="12" xfId="5" applyNumberFormat="1" applyFont="1" applyBorder="1" applyAlignment="1" applyProtection="1">
      <alignment horizontal="left" vertical="top" wrapText="1"/>
      <protection locked="0"/>
    </xf>
    <xf numFmtId="49" fontId="22" fillId="0" borderId="13" xfId="5" applyNumberFormat="1" applyFont="1" applyBorder="1" applyAlignment="1" applyProtection="1">
      <alignment horizontal="center" vertical="center"/>
      <protection locked="0"/>
    </xf>
    <xf numFmtId="0" fontId="15" fillId="0" borderId="17" xfId="0" applyFont="1" applyBorder="1" applyAlignment="1" applyProtection="1">
      <alignment horizontal="center" vertical="center" wrapText="1"/>
      <protection locked="0"/>
    </xf>
    <xf numFmtId="0" fontId="15" fillId="0" borderId="18" xfId="5" applyNumberFormat="1" applyFont="1" applyBorder="1" applyAlignment="1" applyProtection="1">
      <alignment horizontal="left" vertical="top" wrapText="1"/>
      <protection locked="0"/>
    </xf>
    <xf numFmtId="49" fontId="22" fillId="0" borderId="19" xfId="5" applyNumberFormat="1" applyFont="1" applyBorder="1" applyAlignment="1" applyProtection="1">
      <alignment horizontal="center" vertical="center"/>
      <protection locked="0"/>
    </xf>
    <xf numFmtId="0" fontId="15" fillId="7" borderId="0" xfId="5" applyFont="1" applyFill="1" applyBorder="1" applyAlignment="1" applyProtection="1">
      <alignment horizontal="center" vertical="center"/>
      <protection locked="0"/>
    </xf>
    <xf numFmtId="0" fontId="15" fillId="7" borderId="0" xfId="5" applyFont="1" applyFill="1" applyBorder="1" applyProtection="1">
      <protection locked="0"/>
    </xf>
    <xf numFmtId="0" fontId="22" fillId="0" borderId="0" xfId="5" applyFont="1" applyAlignment="1" applyProtection="1">
      <alignment horizontal="center" vertical="center"/>
      <protection locked="0"/>
    </xf>
    <xf numFmtId="0" fontId="22" fillId="0" borderId="0" xfId="5" applyFont="1" applyAlignment="1" applyProtection="1">
      <alignment wrapText="1"/>
      <protection locked="0"/>
    </xf>
    <xf numFmtId="0" fontId="32" fillId="7" borderId="0" xfId="5" applyFont="1" applyFill="1" applyProtection="1">
      <protection locked="0"/>
    </xf>
    <xf numFmtId="0" fontId="6" fillId="7" borderId="0" xfId="5" applyFont="1" applyFill="1" applyProtection="1">
      <protection locked="0"/>
    </xf>
    <xf numFmtId="0" fontId="39" fillId="7" borderId="0" xfId="5" applyFont="1" applyFill="1" applyProtection="1">
      <protection locked="0"/>
    </xf>
    <xf numFmtId="0" fontId="32" fillId="0" borderId="0" xfId="5" applyFont="1" applyProtection="1">
      <protection locked="0"/>
    </xf>
    <xf numFmtId="0" fontId="15" fillId="10" borderId="12" xfId="0" applyFont="1" applyFill="1" applyBorder="1" applyAlignment="1" applyProtection="1">
      <alignment horizontal="center" vertical="center"/>
      <protection locked="0"/>
    </xf>
    <xf numFmtId="49" fontId="15" fillId="0" borderId="26" xfId="5" applyNumberFormat="1" applyFont="1" applyBorder="1" applyAlignment="1" applyProtection="1">
      <alignment horizontal="center" vertical="center"/>
      <protection locked="0"/>
    </xf>
    <xf numFmtId="49" fontId="15" fillId="0" borderId="12" xfId="5" applyNumberFormat="1" applyFont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left" wrapText="1"/>
      <protection locked="0"/>
    </xf>
    <xf numFmtId="0" fontId="15" fillId="0" borderId="0" xfId="5" applyNumberFormat="1" applyFont="1" applyBorder="1" applyAlignment="1" applyProtection="1">
      <alignment horizontal="left"/>
      <protection locked="0"/>
    </xf>
    <xf numFmtId="0" fontId="15" fillId="0" borderId="0" xfId="5" applyNumberFormat="1" applyFont="1" applyBorder="1" applyProtection="1">
      <protection locked="0"/>
    </xf>
    <xf numFmtId="0" fontId="15" fillId="0" borderId="58" xfId="5" applyFont="1" applyBorder="1" applyProtection="1">
      <protection locked="0"/>
    </xf>
    <xf numFmtId="49" fontId="15" fillId="7" borderId="12" xfId="8" applyNumberFormat="1" applyFont="1" applyFill="1" applyBorder="1" applyAlignment="1" applyProtection="1">
      <alignment horizontal="center" vertical="center"/>
      <protection locked="0"/>
    </xf>
    <xf numFmtId="0" fontId="15" fillId="7" borderId="0" xfId="5" applyFont="1" applyFill="1" applyProtection="1">
      <protection locked="0"/>
    </xf>
    <xf numFmtId="0" fontId="22" fillId="7" borderId="0" xfId="5" applyFont="1" applyFill="1" applyProtection="1">
      <protection locked="0"/>
    </xf>
    <xf numFmtId="49" fontId="15" fillId="7" borderId="12" xfId="5" applyNumberFormat="1" applyFont="1" applyFill="1" applyBorder="1" applyAlignment="1" applyProtection="1">
      <alignment horizontal="center" vertical="center"/>
      <protection locked="0"/>
    </xf>
    <xf numFmtId="2" fontId="15" fillId="15" borderId="29" xfId="7" applyNumberFormat="1" applyFont="1" applyFill="1" applyBorder="1" applyAlignment="1" applyProtection="1">
      <alignment horizontal="center" vertical="center" wrapText="1"/>
      <protection locked="0"/>
    </xf>
    <xf numFmtId="0" fontId="15" fillId="11" borderId="29" xfId="5" applyNumberFormat="1" applyFont="1" applyFill="1" applyBorder="1" applyAlignment="1" applyProtection="1">
      <alignment horizontal="center" vertical="center"/>
      <protection locked="0"/>
    </xf>
    <xf numFmtId="0" fontId="24" fillId="12" borderId="11" xfId="9" applyFont="1" applyFill="1" applyBorder="1" applyAlignment="1" applyProtection="1">
      <alignment horizontal="left"/>
      <protection locked="0"/>
    </xf>
    <xf numFmtId="2" fontId="15" fillId="7" borderId="12" xfId="8" applyNumberFormat="1" applyFont="1" applyFill="1" applyBorder="1" applyAlignment="1" applyProtection="1">
      <alignment horizontal="center" vertical="center"/>
      <protection locked="0"/>
    </xf>
    <xf numFmtId="0" fontId="38" fillId="17" borderId="11" xfId="12" applyNumberFormat="1" applyBorder="1" applyAlignment="1" applyProtection="1">
      <alignment horizontal="left"/>
      <protection locked="0"/>
    </xf>
    <xf numFmtId="49" fontId="38" fillId="17" borderId="12" xfId="12" applyNumberFormat="1" applyBorder="1" applyAlignment="1" applyProtection="1">
      <alignment horizontal="center" vertical="center"/>
      <protection locked="0"/>
    </xf>
    <xf numFmtId="0" fontId="6" fillId="7" borderId="0" xfId="12" applyFont="1" applyFill="1" applyProtection="1">
      <protection locked="0"/>
    </xf>
    <xf numFmtId="49" fontId="15" fillId="7" borderId="18" xfId="5" applyNumberFormat="1" applyFont="1" applyFill="1" applyBorder="1" applyAlignment="1" applyProtection="1">
      <alignment horizontal="center" vertical="center"/>
      <protection locked="0"/>
    </xf>
    <xf numFmtId="49" fontId="15" fillId="16" borderId="12" xfId="9" applyNumberFormat="1" applyFont="1" applyFill="1" applyBorder="1" applyAlignment="1" applyProtection="1">
      <alignment horizontal="left"/>
      <protection locked="0"/>
    </xf>
    <xf numFmtId="0" fontId="24" fillId="9" borderId="27" xfId="5" applyFont="1" applyFill="1" applyBorder="1" applyAlignment="1" applyProtection="1">
      <alignment horizontal="center" vertical="center" wrapText="1"/>
      <protection locked="0"/>
    </xf>
    <xf numFmtId="0" fontId="15" fillId="0" borderId="12" xfId="6" applyNumberFormat="1" applyFont="1" applyBorder="1" applyAlignment="1" applyProtection="1">
      <alignment horizontal="left" vertical="top"/>
      <protection locked="0"/>
    </xf>
    <xf numFmtId="49" fontId="15" fillId="0" borderId="12" xfId="8" applyNumberFormat="1" applyFont="1" applyBorder="1" applyAlignment="1" applyProtection="1">
      <alignment horizontal="center" vertical="center"/>
      <protection locked="0"/>
    </xf>
    <xf numFmtId="49" fontId="15" fillId="0" borderId="0" xfId="8" applyNumberFormat="1" applyFont="1" applyBorder="1" applyAlignment="1" applyProtection="1">
      <alignment horizontal="center" vertical="center"/>
      <protection locked="0"/>
    </xf>
    <xf numFmtId="0" fontId="15" fillId="10" borderId="12" xfId="5" applyNumberFormat="1" applyFont="1" applyFill="1" applyBorder="1" applyAlignment="1" applyProtection="1">
      <alignment horizontal="center" vertical="center"/>
      <protection locked="0"/>
    </xf>
    <xf numFmtId="0" fontId="15" fillId="0" borderId="12" xfId="8" applyNumberFormat="1" applyFont="1" applyBorder="1" applyAlignment="1" applyProtection="1">
      <alignment horizontal="left" vertical="top"/>
      <protection locked="0"/>
    </xf>
    <xf numFmtId="49" fontId="22" fillId="0" borderId="12" xfId="8" applyNumberFormat="1" applyFont="1" applyBorder="1" applyAlignment="1" applyProtection="1">
      <alignment horizontal="center" vertical="center"/>
      <protection locked="0"/>
    </xf>
    <xf numFmtId="0" fontId="15" fillId="0" borderId="25" xfId="5" applyFont="1" applyBorder="1" applyAlignment="1" applyProtection="1">
      <alignment horizontal="center"/>
      <protection locked="0"/>
    </xf>
    <xf numFmtId="0" fontId="15" fillId="0" borderId="26" xfId="5" applyFont="1" applyBorder="1" applyAlignment="1" applyProtection="1">
      <alignment vertical="center" wrapText="1"/>
      <protection locked="0"/>
    </xf>
    <xf numFmtId="49" fontId="15" fillId="0" borderId="53" xfId="5" applyNumberFormat="1" applyFont="1" applyBorder="1" applyAlignment="1" applyProtection="1">
      <alignment horizontal="center" vertical="center" wrapText="1"/>
      <protection locked="0"/>
    </xf>
    <xf numFmtId="0" fontId="15" fillId="0" borderId="6" xfId="0" applyFont="1" applyBorder="1" applyAlignment="1" applyProtection="1">
      <alignment horizontal="center" vertical="center" wrapText="1"/>
      <protection locked="0"/>
    </xf>
    <xf numFmtId="0" fontId="15" fillId="0" borderId="7" xfId="5" applyFont="1" applyBorder="1" applyAlignment="1" applyProtection="1">
      <alignment vertical="center" wrapText="1"/>
      <protection locked="0"/>
    </xf>
    <xf numFmtId="49" fontId="15" fillId="0" borderId="8" xfId="5" applyNumberFormat="1" applyFont="1" applyBorder="1" applyAlignment="1" applyProtection="1">
      <alignment horizontal="center" vertical="center" wrapText="1"/>
      <protection locked="0"/>
    </xf>
    <xf numFmtId="0" fontId="20" fillId="7" borderId="0" xfId="5" applyFont="1" applyFill="1" applyAlignment="1" applyProtection="1">
      <alignment horizontal="left" vertical="center" indent="1"/>
      <protection locked="0"/>
    </xf>
    <xf numFmtId="0" fontId="26" fillId="0" borderId="0" xfId="5" applyFont="1" applyAlignment="1" applyProtection="1">
      <alignment horizontal="left" vertical="center" indent="5"/>
      <protection locked="0"/>
    </xf>
    <xf numFmtId="0" fontId="22" fillId="0" borderId="0" xfId="5" applyFont="1" applyAlignment="1" applyProtection="1">
      <alignment horizontal="left" vertical="center" indent="3"/>
      <protection locked="0"/>
    </xf>
    <xf numFmtId="0" fontId="22" fillId="0" borderId="0" xfId="5" applyFont="1" applyAlignment="1" applyProtection="1">
      <alignment vertical="center"/>
      <protection locked="0"/>
    </xf>
    <xf numFmtId="0" fontId="7" fillId="3" borderId="0" xfId="0" applyFont="1" applyFill="1" applyAlignment="1" applyProtection="1">
      <alignment shrinkToFit="1"/>
      <protection locked="0"/>
    </xf>
    <xf numFmtId="0" fontId="5" fillId="3" borderId="0" xfId="0" applyFont="1" applyFill="1" applyAlignment="1" applyProtection="1">
      <alignment shrinkToFit="1"/>
      <protection locked="0"/>
    </xf>
    <xf numFmtId="0" fontId="24" fillId="4" borderId="6" xfId="0" applyFont="1" applyFill="1" applyBorder="1" applyAlignment="1" applyProtection="1">
      <alignment horizontal="center" vertical="center"/>
      <protection locked="0"/>
    </xf>
    <xf numFmtId="0" fontId="24" fillId="4" borderId="7" xfId="0" applyFont="1" applyFill="1" applyBorder="1" applyAlignment="1" applyProtection="1">
      <alignment horizontal="center" vertical="center"/>
      <protection locked="0"/>
    </xf>
    <xf numFmtId="0" fontId="24" fillId="4" borderId="8" xfId="0" applyFont="1" applyFill="1" applyBorder="1" applyAlignment="1" applyProtection="1">
      <alignment horizontal="center" vertical="center"/>
      <protection locked="0"/>
    </xf>
    <xf numFmtId="0" fontId="15" fillId="0" borderId="11" xfId="0" applyFont="1" applyBorder="1" applyAlignment="1" applyProtection="1">
      <alignment horizontal="center" shrinkToFit="1"/>
      <protection locked="0"/>
    </xf>
    <xf numFmtId="0" fontId="15" fillId="0" borderId="12" xfId="0" applyFont="1" applyBorder="1" applyAlignment="1" applyProtection="1">
      <alignment horizontal="center" shrinkToFit="1"/>
      <protection locked="0"/>
    </xf>
    <xf numFmtId="0" fontId="15" fillId="0" borderId="13" xfId="0" applyFont="1" applyBorder="1" applyAlignment="1" applyProtection="1">
      <alignment horizontal="center" shrinkToFit="1"/>
      <protection locked="0"/>
    </xf>
    <xf numFmtId="0" fontId="24" fillId="8" borderId="20" xfId="0" applyFont="1" applyFill="1" applyBorder="1" applyAlignment="1" applyProtection="1">
      <alignment horizontal="left" vertical="top" wrapText="1"/>
      <protection locked="0"/>
    </xf>
    <xf numFmtId="0" fontId="24" fillId="8" borderId="21" xfId="0" applyFont="1" applyFill="1" applyBorder="1" applyAlignment="1" applyProtection="1">
      <alignment horizontal="left" vertical="top" wrapText="1"/>
      <protection locked="0"/>
    </xf>
    <xf numFmtId="0" fontId="24" fillId="8" borderId="22" xfId="0" applyFont="1" applyFill="1" applyBorder="1" applyAlignment="1" applyProtection="1">
      <alignment horizontal="left" vertical="top" wrapText="1"/>
      <protection locked="0"/>
    </xf>
    <xf numFmtId="0" fontId="34" fillId="8" borderId="23" xfId="0" applyFont="1" applyFill="1" applyBorder="1" applyAlignment="1" applyProtection="1">
      <alignment horizontal="center" vertical="center" wrapText="1" shrinkToFit="1"/>
      <protection locked="0"/>
    </xf>
    <xf numFmtId="0" fontId="34" fillId="8" borderId="25" xfId="0" applyFont="1" applyFill="1" applyBorder="1" applyAlignment="1" applyProtection="1">
      <alignment horizontal="center" vertical="center" wrapText="1" shrinkToFit="1"/>
      <protection locked="0"/>
    </xf>
    <xf numFmtId="0" fontId="34" fillId="8" borderId="24" xfId="0" applyFont="1" applyFill="1" applyBorder="1" applyAlignment="1" applyProtection="1">
      <alignment horizontal="center" vertical="center" wrapText="1" shrinkToFit="1"/>
      <protection locked="0"/>
    </xf>
    <xf numFmtId="0" fontId="34" fillId="8" borderId="26" xfId="0" applyFont="1" applyFill="1" applyBorder="1" applyAlignment="1" applyProtection="1">
      <alignment horizontal="center" vertical="center" wrapText="1" shrinkToFit="1"/>
      <protection locked="0"/>
    </xf>
    <xf numFmtId="0" fontId="41" fillId="0" borderId="27" xfId="0" applyFont="1" applyBorder="1" applyAlignment="1" applyProtection="1">
      <alignment horizontal="center" vertical="center" wrapText="1"/>
      <protection locked="0"/>
    </xf>
    <xf numFmtId="0" fontId="41" fillId="0" borderId="28" xfId="0" applyFont="1" applyBorder="1" applyAlignment="1" applyProtection="1">
      <alignment horizontal="center" vertical="center" wrapText="1"/>
      <protection locked="0"/>
    </xf>
    <xf numFmtId="0" fontId="41" fillId="0" borderId="30" xfId="0" applyFont="1" applyBorder="1" applyAlignment="1" applyProtection="1">
      <alignment horizontal="center" vertical="center" wrapText="1"/>
      <protection locked="0"/>
    </xf>
    <xf numFmtId="49" fontId="14" fillId="0" borderId="3" xfId="0" applyNumberFormat="1" applyFont="1" applyBorder="1" applyAlignment="1" applyProtection="1">
      <alignment horizontal="left" vertical="top" wrapText="1"/>
      <protection locked="0"/>
    </xf>
    <xf numFmtId="0" fontId="14" fillId="0" borderId="4" xfId="0" applyFont="1" applyBorder="1" applyAlignment="1" applyProtection="1">
      <alignment horizontal="left" vertical="top" wrapText="1"/>
      <protection locked="0"/>
    </xf>
    <xf numFmtId="0" fontId="14" fillId="0" borderId="5" xfId="0" applyFont="1" applyBorder="1" applyAlignment="1" applyProtection="1">
      <alignment horizontal="left" vertical="top" wrapText="1"/>
      <protection locked="0"/>
    </xf>
    <xf numFmtId="0" fontId="14" fillId="0" borderId="9" xfId="0" applyFont="1" applyBorder="1" applyAlignment="1" applyProtection="1">
      <alignment horizontal="left" vertical="top" wrapText="1"/>
      <protection locked="0"/>
    </xf>
    <xf numFmtId="0" fontId="14" fillId="0" borderId="0" xfId="0" applyFont="1" applyAlignment="1" applyProtection="1">
      <alignment horizontal="left" vertical="top" wrapText="1"/>
      <protection locked="0"/>
    </xf>
    <xf numFmtId="0" fontId="14" fillId="0" borderId="10" xfId="0" applyFont="1" applyBorder="1" applyAlignment="1" applyProtection="1">
      <alignment horizontal="left" vertical="top" wrapText="1"/>
      <protection locked="0"/>
    </xf>
    <xf numFmtId="0" fontId="14" fillId="0" borderId="14" xfId="0" applyFont="1" applyBorder="1" applyAlignment="1" applyProtection="1">
      <alignment horizontal="left" vertical="top" wrapText="1"/>
      <protection locked="0"/>
    </xf>
    <xf numFmtId="0" fontId="14" fillId="0" borderId="15" xfId="0" applyFont="1" applyBorder="1" applyAlignment="1" applyProtection="1">
      <alignment horizontal="left" vertical="top" wrapText="1"/>
      <protection locked="0"/>
    </xf>
    <xf numFmtId="0" fontId="14" fillId="0" borderId="16" xfId="0" applyFont="1" applyBorder="1" applyAlignment="1" applyProtection="1">
      <alignment horizontal="left" vertical="top" wrapText="1"/>
      <protection locked="0"/>
    </xf>
    <xf numFmtId="0" fontId="24" fillId="0" borderId="0" xfId="0" applyFont="1" applyAlignment="1" applyProtection="1">
      <alignment horizontal="left" vertical="center"/>
      <protection locked="0"/>
    </xf>
    <xf numFmtId="0" fontId="20" fillId="9" borderId="27" xfId="5" applyFont="1" applyFill="1" applyBorder="1" applyAlignment="1" applyProtection="1">
      <alignment horizontal="center" vertical="center" wrapText="1"/>
      <protection locked="0"/>
    </xf>
    <xf numFmtId="0" fontId="20" fillId="9" borderId="28" xfId="5" applyFont="1" applyFill="1" applyBorder="1" applyAlignment="1" applyProtection="1">
      <alignment horizontal="center" vertical="center" wrapText="1"/>
      <protection locked="0"/>
    </xf>
    <xf numFmtId="0" fontId="20" fillId="9" borderId="30" xfId="5" applyFont="1" applyFill="1" applyBorder="1" applyAlignment="1" applyProtection="1">
      <alignment horizontal="center" vertical="center" wrapText="1"/>
      <protection locked="0"/>
    </xf>
    <xf numFmtId="0" fontId="20" fillId="9" borderId="33" xfId="5" applyFont="1" applyFill="1" applyBorder="1" applyAlignment="1" applyProtection="1">
      <alignment horizontal="center" vertical="center" wrapText="1"/>
      <protection locked="0"/>
    </xf>
    <xf numFmtId="0" fontId="20" fillId="9" borderId="34" xfId="5" applyFont="1" applyFill="1" applyBorder="1" applyAlignment="1" applyProtection="1">
      <alignment horizontal="center" vertical="center" wrapText="1"/>
      <protection locked="0"/>
    </xf>
    <xf numFmtId="0" fontId="20" fillId="9" borderId="35" xfId="5" applyFont="1" applyFill="1" applyBorder="1" applyAlignment="1" applyProtection="1">
      <alignment horizontal="center" vertical="center" wrapText="1"/>
      <protection locked="0"/>
    </xf>
    <xf numFmtId="0" fontId="15" fillId="2" borderId="27" xfId="3" applyFont="1" applyBorder="1" applyAlignment="1" applyProtection="1">
      <alignment horizontal="center"/>
    </xf>
    <xf numFmtId="0" fontId="15" fillId="2" borderId="28" xfId="3" applyFont="1" applyBorder="1" applyAlignment="1" applyProtection="1">
      <alignment horizontal="center"/>
    </xf>
    <xf numFmtId="0" fontId="15" fillId="2" borderId="30" xfId="3" applyFont="1" applyBorder="1" applyAlignment="1" applyProtection="1">
      <alignment horizontal="center"/>
    </xf>
    <xf numFmtId="168" fontId="15" fillId="7" borderId="12" xfId="5" applyNumberFormat="1" applyFont="1" applyFill="1" applyBorder="1" applyAlignment="1">
      <alignment horizontal="left" vertical="center"/>
    </xf>
    <xf numFmtId="0" fontId="24" fillId="7" borderId="50" xfId="5" applyFont="1" applyFill="1" applyBorder="1" applyAlignment="1">
      <alignment horizontal="left" vertical="center"/>
    </xf>
    <xf numFmtId="0" fontId="24" fillId="7" borderId="51" xfId="5" applyFont="1" applyFill="1" applyBorder="1" applyAlignment="1">
      <alignment horizontal="left" vertical="center"/>
    </xf>
    <xf numFmtId="0" fontId="24" fillId="7" borderId="52" xfId="5" applyFont="1" applyFill="1" applyBorder="1" applyAlignment="1">
      <alignment horizontal="left" vertical="center"/>
    </xf>
    <xf numFmtId="0" fontId="15" fillId="0" borderId="33" xfId="5" applyFont="1" applyBorder="1" applyAlignment="1">
      <alignment horizontal="left" vertical="top" wrapText="1"/>
    </xf>
    <xf numFmtId="0" fontId="15" fillId="0" borderId="34" xfId="5" applyFont="1" applyBorder="1" applyAlignment="1">
      <alignment horizontal="left" vertical="top" wrapText="1"/>
    </xf>
    <xf numFmtId="0" fontId="15" fillId="0" borderId="35" xfId="5" applyFont="1" applyBorder="1" applyAlignment="1">
      <alignment horizontal="left" vertical="top" wrapText="1"/>
    </xf>
    <xf numFmtId="0" fontId="24" fillId="0" borderId="50" xfId="5" applyFont="1" applyBorder="1" applyAlignment="1">
      <alignment horizontal="center" vertical="center" wrapText="1"/>
    </xf>
    <xf numFmtId="0" fontId="24" fillId="0" borderId="51" xfId="5" applyFont="1" applyBorder="1" applyAlignment="1">
      <alignment horizontal="center" vertical="center" wrapText="1"/>
    </xf>
    <xf numFmtId="0" fontId="24" fillId="0" borderId="52" xfId="5" applyFont="1" applyBorder="1" applyAlignment="1">
      <alignment horizontal="center" vertical="center" wrapText="1"/>
    </xf>
    <xf numFmtId="0" fontId="24" fillId="0" borderId="50" xfId="5" applyFont="1" applyBorder="1" applyAlignment="1">
      <alignment horizontal="left" vertical="center" wrapText="1"/>
    </xf>
    <xf numFmtId="0" fontId="24" fillId="0" borderId="51" xfId="5" applyFont="1" applyBorder="1" applyAlignment="1">
      <alignment horizontal="left" vertical="center" wrapText="1"/>
    </xf>
    <xf numFmtId="0" fontId="24" fillId="0" borderId="52" xfId="5" applyFont="1" applyBorder="1" applyAlignment="1">
      <alignment horizontal="left" vertical="center" wrapText="1"/>
    </xf>
    <xf numFmtId="0" fontId="24" fillId="0" borderId="32" xfId="5" applyFont="1" applyBorder="1" applyAlignment="1">
      <alignment horizontal="left" vertical="center" wrapText="1"/>
    </xf>
    <xf numFmtId="0" fontId="24" fillId="0" borderId="49" xfId="5" applyFont="1" applyBorder="1" applyAlignment="1">
      <alignment horizontal="left" vertical="center" wrapText="1"/>
    </xf>
    <xf numFmtId="49" fontId="15" fillId="16" borderId="29" xfId="9" applyNumberFormat="1" applyFont="1" applyFill="1" applyBorder="1" applyAlignment="1">
      <alignment horizontal="left"/>
    </xf>
    <xf numFmtId="49" fontId="15" fillId="16" borderId="46" xfId="9" applyNumberFormat="1" applyFont="1" applyFill="1" applyBorder="1" applyAlignment="1">
      <alignment horizontal="left"/>
    </xf>
    <xf numFmtId="49" fontId="15" fillId="16" borderId="43" xfId="9" applyNumberFormat="1" applyFont="1" applyFill="1" applyBorder="1" applyAlignment="1">
      <alignment horizontal="left"/>
    </xf>
    <xf numFmtId="0" fontId="15" fillId="7" borderId="12" xfId="10" applyFont="1" applyFill="1" applyBorder="1" applyAlignment="1">
      <alignment horizontal="left" vertical="center"/>
    </xf>
    <xf numFmtId="0" fontId="15" fillId="0" borderId="44" xfId="5" applyFont="1" applyBorder="1" applyAlignment="1">
      <alignment horizontal="center" vertical="center"/>
    </xf>
    <xf numFmtId="0" fontId="24" fillId="14" borderId="33" xfId="5" applyFont="1" applyFill="1" applyBorder="1" applyAlignment="1">
      <alignment horizontal="center" wrapText="1"/>
    </xf>
    <xf numFmtId="0" fontId="24" fillId="14" borderId="34" xfId="5" applyFont="1" applyFill="1" applyBorder="1" applyAlignment="1">
      <alignment horizontal="center" wrapText="1"/>
    </xf>
    <xf numFmtId="0" fontId="24" fillId="14" borderId="35" xfId="5" applyFont="1" applyFill="1" applyBorder="1" applyAlignment="1">
      <alignment horizontal="center" wrapText="1"/>
    </xf>
    <xf numFmtId="0" fontId="24" fillId="0" borderId="50" xfId="5" applyFont="1" applyBorder="1" applyAlignment="1">
      <alignment horizontal="left" vertical="center"/>
    </xf>
    <xf numFmtId="0" fontId="24" fillId="0" borderId="51" xfId="5" applyFont="1" applyBorder="1" applyAlignment="1">
      <alignment horizontal="left" vertical="center"/>
    </xf>
    <xf numFmtId="0" fontId="24" fillId="0" borderId="52" xfId="5" applyFont="1" applyBorder="1" applyAlignment="1">
      <alignment horizontal="left" vertical="center"/>
    </xf>
    <xf numFmtId="0" fontId="24" fillId="14" borderId="21" xfId="5" applyFont="1" applyFill="1" applyBorder="1" applyAlignment="1">
      <alignment horizontal="center" wrapText="1"/>
    </xf>
    <xf numFmtId="0" fontId="24" fillId="14" borderId="22" xfId="5" applyFont="1" applyFill="1" applyBorder="1" applyAlignment="1">
      <alignment horizontal="center" wrapText="1"/>
    </xf>
    <xf numFmtId="0" fontId="15" fillId="0" borderId="47" xfId="5" applyFont="1" applyBorder="1" applyAlignment="1">
      <alignment horizontal="center" vertical="center"/>
    </xf>
    <xf numFmtId="0" fontId="15" fillId="0" borderId="9" xfId="5" applyFont="1" applyBorder="1" applyAlignment="1">
      <alignment horizontal="center" vertical="center"/>
    </xf>
    <xf numFmtId="0" fontId="15" fillId="0" borderId="48" xfId="5" applyFont="1" applyBorder="1" applyAlignment="1">
      <alignment horizontal="center" vertical="center"/>
    </xf>
    <xf numFmtId="0" fontId="24" fillId="0" borderId="50" xfId="5" applyFont="1" applyBorder="1" applyAlignment="1">
      <alignment horizontal="center"/>
    </xf>
    <xf numFmtId="0" fontId="24" fillId="0" borderId="51" xfId="5" applyFont="1" applyBorder="1" applyAlignment="1">
      <alignment horizontal="center"/>
    </xf>
    <xf numFmtId="0" fontId="24" fillId="0" borderId="52" xfId="5" applyFont="1" applyBorder="1" applyAlignment="1">
      <alignment horizontal="center"/>
    </xf>
    <xf numFmtId="167" fontId="15" fillId="0" borderId="0" xfId="8" applyFont="1" applyBorder="1" applyAlignment="1" applyProtection="1">
      <alignment horizontal="left" vertical="center" wrapText="1"/>
    </xf>
    <xf numFmtId="0" fontId="24" fillId="0" borderId="50" xfId="5" applyFont="1" applyBorder="1" applyAlignment="1">
      <alignment horizontal="left"/>
    </xf>
    <xf numFmtId="0" fontId="24" fillId="0" borderId="51" xfId="5" applyFont="1" applyBorder="1" applyAlignment="1">
      <alignment horizontal="left"/>
    </xf>
    <xf numFmtId="0" fontId="24" fillId="0" borderId="55" xfId="5" applyFont="1" applyBorder="1" applyAlignment="1">
      <alignment horizontal="left"/>
    </xf>
    <xf numFmtId="0" fontId="24" fillId="0" borderId="12" xfId="5" applyFont="1" applyBorder="1" applyAlignment="1">
      <alignment horizontal="left" vertical="center"/>
    </xf>
    <xf numFmtId="0" fontId="41" fillId="0" borderId="27" xfId="0" applyFont="1" applyBorder="1" applyAlignment="1">
      <alignment horizontal="center" vertical="center" wrapText="1"/>
    </xf>
    <xf numFmtId="0" fontId="41" fillId="0" borderId="28" xfId="0" applyFont="1" applyBorder="1" applyAlignment="1">
      <alignment horizontal="center" vertical="center" wrapText="1"/>
    </xf>
    <xf numFmtId="0" fontId="41" fillId="0" borderId="30" xfId="0" applyFont="1" applyBorder="1" applyAlignment="1">
      <alignment horizontal="center" vertical="center" wrapText="1"/>
    </xf>
    <xf numFmtId="0" fontId="15" fillId="0" borderId="3" xfId="5" applyFont="1" applyBorder="1" applyAlignment="1">
      <alignment horizontal="left" vertical="top" wrapText="1"/>
    </xf>
    <xf numFmtId="0" fontId="15" fillId="0" borderId="4" xfId="5" applyFont="1" applyBorder="1" applyAlignment="1">
      <alignment horizontal="left" vertical="top" wrapText="1"/>
    </xf>
    <xf numFmtId="0" fontId="15" fillId="0" borderId="5" xfId="5" applyFont="1" applyBorder="1" applyAlignment="1">
      <alignment horizontal="left" vertical="top" wrapText="1"/>
    </xf>
    <xf numFmtId="0" fontId="15" fillId="0" borderId="9" xfId="5" applyFont="1" applyBorder="1" applyAlignment="1">
      <alignment horizontal="left" vertical="top" wrapText="1"/>
    </xf>
    <xf numFmtId="0" fontId="15" fillId="0" borderId="0" xfId="5" applyFont="1" applyBorder="1" applyAlignment="1">
      <alignment horizontal="left" vertical="top" wrapText="1"/>
    </xf>
    <xf numFmtId="0" fontId="15" fillId="0" borderId="10" xfId="5" applyFont="1" applyBorder="1" applyAlignment="1">
      <alignment horizontal="left" vertical="top" wrapText="1"/>
    </xf>
    <xf numFmtId="0" fontId="15" fillId="0" borderId="14" xfId="5" applyFont="1" applyBorder="1" applyAlignment="1">
      <alignment horizontal="left" vertical="top" wrapText="1"/>
    </xf>
    <xf numFmtId="0" fontId="15" fillId="0" borderId="15" xfId="5" applyFont="1" applyBorder="1" applyAlignment="1">
      <alignment horizontal="left" vertical="top" wrapText="1"/>
    </xf>
    <xf numFmtId="0" fontId="15" fillId="0" borderId="16" xfId="5" applyFont="1" applyBorder="1" applyAlignment="1">
      <alignment horizontal="left" vertical="top" wrapText="1"/>
    </xf>
    <xf numFmtId="0" fontId="24" fillId="0" borderId="43" xfId="5" applyFont="1" applyBorder="1" applyAlignment="1">
      <alignment horizontal="left" vertical="center"/>
    </xf>
    <xf numFmtId="0" fontId="24" fillId="0" borderId="43" xfId="5" applyFont="1" applyBorder="1" applyAlignment="1" applyProtection="1">
      <alignment horizontal="left" vertical="center"/>
      <protection locked="0"/>
    </xf>
    <xf numFmtId="0" fontId="24" fillId="0" borderId="12" xfId="5" applyFont="1" applyBorder="1" applyAlignment="1" applyProtection="1">
      <alignment horizontal="left" vertical="center"/>
      <protection locked="0"/>
    </xf>
    <xf numFmtId="49" fontId="15" fillId="0" borderId="3" xfId="5" applyNumberFormat="1" applyFont="1" applyBorder="1" applyAlignment="1" applyProtection="1">
      <alignment horizontal="left" vertical="top" wrapText="1"/>
      <protection locked="0"/>
    </xf>
    <xf numFmtId="0" fontId="15" fillId="0" borderId="4" xfId="5" applyFont="1" applyBorder="1" applyAlignment="1" applyProtection="1">
      <alignment horizontal="left" vertical="top" wrapText="1"/>
      <protection locked="0"/>
    </xf>
    <xf numFmtId="0" fontId="15" fillId="0" borderId="5" xfId="5" applyFont="1" applyBorder="1" applyAlignment="1" applyProtection="1">
      <alignment horizontal="left" vertical="top" wrapText="1"/>
      <protection locked="0"/>
    </xf>
    <xf numFmtId="0" fontId="15" fillId="0" borderId="9" xfId="5" applyFont="1" applyBorder="1" applyAlignment="1" applyProtection="1">
      <alignment horizontal="left" vertical="top" wrapText="1"/>
      <protection locked="0"/>
    </xf>
    <xf numFmtId="0" fontId="15" fillId="0" borderId="0" xfId="5" applyFont="1" applyBorder="1" applyAlignment="1" applyProtection="1">
      <alignment horizontal="left" vertical="top" wrapText="1"/>
      <protection locked="0"/>
    </xf>
    <xf numFmtId="0" fontId="15" fillId="0" borderId="10" xfId="5" applyFont="1" applyBorder="1" applyAlignment="1" applyProtection="1">
      <alignment horizontal="left" vertical="top" wrapText="1"/>
      <protection locked="0"/>
    </xf>
    <xf numFmtId="0" fontId="15" fillId="0" borderId="14" xfId="5" applyFont="1" applyBorder="1" applyAlignment="1" applyProtection="1">
      <alignment horizontal="left" vertical="top" wrapText="1"/>
      <protection locked="0"/>
    </xf>
    <xf numFmtId="0" fontId="15" fillId="0" borderId="15" xfId="5" applyFont="1" applyBorder="1" applyAlignment="1" applyProtection="1">
      <alignment horizontal="left" vertical="top" wrapText="1"/>
      <protection locked="0"/>
    </xf>
    <xf numFmtId="0" fontId="15" fillId="0" borderId="16" xfId="5" applyFont="1" applyBorder="1" applyAlignment="1" applyProtection="1">
      <alignment horizontal="left" vertical="top" wrapText="1"/>
      <protection locked="0"/>
    </xf>
    <xf numFmtId="168" fontId="15" fillId="7" borderId="12" xfId="5" applyNumberFormat="1" applyFont="1" applyFill="1" applyBorder="1" applyAlignment="1" applyProtection="1">
      <alignment horizontal="left" vertical="center"/>
      <protection locked="0"/>
    </xf>
    <xf numFmtId="0" fontId="24" fillId="7" borderId="50" xfId="5" applyFont="1" applyFill="1" applyBorder="1" applyAlignment="1" applyProtection="1">
      <alignment horizontal="left" vertical="center"/>
      <protection locked="0"/>
    </xf>
    <xf numFmtId="0" fontId="24" fillId="7" borderId="51" xfId="5" applyFont="1" applyFill="1" applyBorder="1" applyAlignment="1" applyProtection="1">
      <alignment horizontal="left" vertical="center"/>
      <protection locked="0"/>
    </xf>
    <xf numFmtId="0" fontId="24" fillId="7" borderId="52" xfId="5" applyFont="1" applyFill="1" applyBorder="1" applyAlignment="1" applyProtection="1">
      <alignment horizontal="left" vertical="center"/>
      <protection locked="0"/>
    </xf>
    <xf numFmtId="0" fontId="15" fillId="0" borderId="33" xfId="5" applyFont="1" applyBorder="1" applyAlignment="1" applyProtection="1">
      <alignment horizontal="left" vertical="top" wrapText="1"/>
      <protection locked="0"/>
    </xf>
    <xf numFmtId="0" fontId="15" fillId="0" borderId="34" xfId="5" applyFont="1" applyBorder="1" applyAlignment="1" applyProtection="1">
      <alignment horizontal="left" vertical="top" wrapText="1"/>
      <protection locked="0"/>
    </xf>
    <xf numFmtId="0" fontId="15" fillId="0" borderId="35" xfId="5" applyFont="1" applyBorder="1" applyAlignment="1" applyProtection="1">
      <alignment horizontal="left" vertical="top" wrapText="1"/>
      <protection locked="0"/>
    </xf>
    <xf numFmtId="0" fontId="24" fillId="0" borderId="50" xfId="5" applyFont="1" applyBorder="1" applyAlignment="1" applyProtection="1">
      <alignment horizontal="center" vertical="center" wrapText="1"/>
      <protection locked="0"/>
    </xf>
    <xf numFmtId="0" fontId="24" fillId="0" borderId="51" xfId="5" applyFont="1" applyBorder="1" applyAlignment="1" applyProtection="1">
      <alignment horizontal="center" vertical="center" wrapText="1"/>
      <protection locked="0"/>
    </xf>
    <xf numFmtId="0" fontId="24" fillId="0" borderId="52" xfId="5" applyFont="1" applyBorder="1" applyAlignment="1" applyProtection="1">
      <alignment horizontal="center" vertical="center" wrapText="1"/>
      <protection locked="0"/>
    </xf>
    <xf numFmtId="0" fontId="24" fillId="0" borderId="50" xfId="5" applyFont="1" applyBorder="1" applyAlignment="1" applyProtection="1">
      <alignment horizontal="left" vertical="center" wrapText="1"/>
      <protection locked="0"/>
    </xf>
    <xf numFmtId="0" fontId="24" fillId="0" borderId="51" xfId="5" applyFont="1" applyBorder="1" applyAlignment="1" applyProtection="1">
      <alignment horizontal="left" vertical="center" wrapText="1"/>
      <protection locked="0"/>
    </xf>
    <xf numFmtId="0" fontId="24" fillId="0" borderId="52" xfId="5" applyFont="1" applyBorder="1" applyAlignment="1" applyProtection="1">
      <alignment horizontal="left" vertical="center" wrapText="1"/>
      <protection locked="0"/>
    </xf>
    <xf numFmtId="0" fontId="24" fillId="0" borderId="32" xfId="5" applyFont="1" applyBorder="1" applyAlignment="1" applyProtection="1">
      <alignment horizontal="left" vertical="center" wrapText="1"/>
      <protection locked="0"/>
    </xf>
    <xf numFmtId="0" fontId="24" fillId="0" borderId="49" xfId="5" applyFont="1" applyBorder="1" applyAlignment="1" applyProtection="1">
      <alignment horizontal="left" vertical="center" wrapText="1"/>
      <protection locked="0"/>
    </xf>
    <xf numFmtId="49" fontId="15" fillId="16" borderId="29" xfId="9" applyNumberFormat="1" applyFont="1" applyFill="1" applyBorder="1" applyAlignment="1" applyProtection="1">
      <alignment horizontal="left"/>
      <protection locked="0"/>
    </xf>
    <xf numFmtId="49" fontId="15" fillId="16" borderId="46" xfId="9" applyNumberFormat="1" applyFont="1" applyFill="1" applyBorder="1" applyAlignment="1" applyProtection="1">
      <alignment horizontal="left"/>
      <protection locked="0"/>
    </xf>
    <xf numFmtId="49" fontId="15" fillId="16" borderId="43" xfId="9" applyNumberFormat="1" applyFont="1" applyFill="1" applyBorder="1" applyAlignment="1" applyProtection="1">
      <alignment horizontal="left"/>
      <protection locked="0"/>
    </xf>
    <xf numFmtId="0" fontId="15" fillId="7" borderId="12" xfId="10" applyFont="1" applyFill="1" applyBorder="1" applyAlignment="1" applyProtection="1">
      <alignment horizontal="left" vertical="center"/>
      <protection locked="0"/>
    </xf>
    <xf numFmtId="0" fontId="15" fillId="0" borderId="44" xfId="5" applyFont="1" applyBorder="1" applyAlignment="1" applyProtection="1">
      <alignment horizontal="center" vertical="center"/>
      <protection locked="0"/>
    </xf>
    <xf numFmtId="0" fontId="24" fillId="0" borderId="50" xfId="5" applyFont="1" applyBorder="1" applyAlignment="1" applyProtection="1">
      <alignment horizontal="center"/>
      <protection locked="0"/>
    </xf>
    <xf numFmtId="0" fontId="24" fillId="0" borderId="51" xfId="5" applyFont="1" applyBorder="1" applyAlignment="1" applyProtection="1">
      <alignment horizontal="center"/>
      <protection locked="0"/>
    </xf>
    <xf numFmtId="0" fontId="24" fillId="0" borderId="52" xfId="5" applyFont="1" applyBorder="1" applyAlignment="1" applyProtection="1">
      <alignment horizontal="center"/>
      <protection locked="0"/>
    </xf>
    <xf numFmtId="0" fontId="24" fillId="0" borderId="50" xfId="5" applyFont="1" applyBorder="1" applyAlignment="1" applyProtection="1">
      <alignment horizontal="left" vertical="center"/>
      <protection locked="0"/>
    </xf>
    <xf numFmtId="0" fontId="24" fillId="0" borderId="51" xfId="5" applyFont="1" applyBorder="1" applyAlignment="1" applyProtection="1">
      <alignment horizontal="left" vertical="center"/>
      <protection locked="0"/>
    </xf>
    <xf numFmtId="0" fontId="24" fillId="0" borderId="52" xfId="5" applyFont="1" applyBorder="1" applyAlignment="1" applyProtection="1">
      <alignment horizontal="left" vertical="center"/>
      <protection locked="0"/>
    </xf>
    <xf numFmtId="0" fontId="24" fillId="14" borderId="21" xfId="5" applyFont="1" applyFill="1" applyBorder="1" applyAlignment="1" applyProtection="1">
      <alignment horizontal="center" wrapText="1"/>
      <protection locked="0"/>
    </xf>
    <xf numFmtId="0" fontId="24" fillId="14" borderId="22" xfId="5" applyFont="1" applyFill="1" applyBorder="1" applyAlignment="1" applyProtection="1">
      <alignment horizontal="center" wrapText="1"/>
      <protection locked="0"/>
    </xf>
    <xf numFmtId="167" fontId="15" fillId="0" borderId="0" xfId="8" applyFont="1" applyBorder="1" applyAlignment="1" applyProtection="1">
      <alignment horizontal="left" vertical="center" wrapText="1"/>
      <protection locked="0"/>
    </xf>
    <xf numFmtId="0" fontId="24" fillId="0" borderId="50" xfId="5" applyFont="1" applyBorder="1" applyAlignment="1" applyProtection="1">
      <alignment horizontal="left"/>
      <protection locked="0"/>
    </xf>
    <xf numFmtId="0" fontId="24" fillId="0" borderId="51" xfId="5" applyFont="1" applyBorder="1" applyAlignment="1" applyProtection="1">
      <alignment horizontal="left"/>
      <protection locked="0"/>
    </xf>
    <xf numFmtId="0" fontId="24" fillId="0" borderId="55" xfId="5" applyFont="1" applyBorder="1" applyAlignment="1" applyProtection="1">
      <alignment horizontal="left"/>
      <protection locked="0"/>
    </xf>
    <xf numFmtId="0" fontId="24" fillId="14" borderId="33" xfId="5" applyFont="1" applyFill="1" applyBorder="1" applyAlignment="1" applyProtection="1">
      <alignment horizontal="center" wrapText="1"/>
      <protection locked="0"/>
    </xf>
    <xf numFmtId="0" fontId="24" fillId="14" borderId="34" xfId="5" applyFont="1" applyFill="1" applyBorder="1" applyAlignment="1" applyProtection="1">
      <alignment horizontal="center" wrapText="1"/>
      <protection locked="0"/>
    </xf>
    <xf numFmtId="0" fontId="24" fillId="14" borderId="35" xfId="5" applyFont="1" applyFill="1" applyBorder="1" applyAlignment="1" applyProtection="1">
      <alignment horizontal="center" wrapText="1"/>
      <protection locked="0"/>
    </xf>
    <xf numFmtId="0" fontId="15" fillId="0" borderId="47" xfId="5" applyFont="1" applyBorder="1" applyAlignment="1" applyProtection="1">
      <alignment horizontal="center" vertical="center"/>
      <protection locked="0"/>
    </xf>
    <xf numFmtId="0" fontId="15" fillId="0" borderId="9" xfId="5" applyFont="1" applyBorder="1" applyAlignment="1" applyProtection="1">
      <alignment horizontal="center" vertical="center"/>
      <protection locked="0"/>
    </xf>
    <xf numFmtId="0" fontId="15" fillId="0" borderId="48" xfId="5" applyFont="1" applyBorder="1" applyAlignment="1" applyProtection="1">
      <alignment horizontal="center" vertical="center"/>
      <protection locked="0"/>
    </xf>
    <xf numFmtId="0" fontId="43" fillId="0" borderId="27" xfId="0" applyFont="1" applyBorder="1" applyAlignment="1" applyProtection="1">
      <alignment horizontal="center" vertical="center" wrapText="1"/>
      <protection locked="0"/>
    </xf>
    <xf numFmtId="0" fontId="43" fillId="0" borderId="28" xfId="0" applyFont="1" applyBorder="1" applyAlignment="1" applyProtection="1">
      <alignment horizontal="center" vertical="center" wrapText="1"/>
      <protection locked="0"/>
    </xf>
    <xf numFmtId="0" fontId="43" fillId="0" borderId="60" xfId="0" applyFont="1" applyBorder="1" applyAlignment="1" applyProtection="1">
      <alignment horizontal="center" vertical="center" wrapText="1"/>
      <protection locked="0"/>
    </xf>
    <xf numFmtId="49" fontId="0" fillId="0" borderId="3" xfId="5" applyNumberFormat="1" applyFont="1" applyBorder="1" applyAlignment="1" applyProtection="1">
      <alignment horizontal="left" vertical="top" wrapText="1"/>
      <protection locked="0"/>
    </xf>
    <xf numFmtId="0" fontId="0" fillId="0" borderId="4" xfId="5" applyFont="1" applyBorder="1" applyAlignment="1" applyProtection="1">
      <alignment horizontal="left" vertical="top"/>
      <protection locked="0"/>
    </xf>
    <xf numFmtId="0" fontId="0" fillId="0" borderId="5" xfId="5" applyFont="1" applyBorder="1" applyAlignment="1" applyProtection="1">
      <alignment horizontal="left" vertical="top"/>
      <protection locked="0"/>
    </xf>
    <xf numFmtId="0" fontId="0" fillId="0" borderId="9" xfId="5" applyFont="1" applyBorder="1" applyAlignment="1" applyProtection="1">
      <alignment horizontal="left" vertical="top"/>
      <protection locked="0"/>
    </xf>
    <xf numFmtId="0" fontId="0" fillId="0" borderId="0" xfId="5" applyFont="1" applyBorder="1" applyAlignment="1" applyProtection="1">
      <alignment horizontal="left" vertical="top"/>
      <protection locked="0"/>
    </xf>
    <xf numFmtId="0" fontId="0" fillId="0" borderId="10" xfId="5" applyFont="1" applyBorder="1" applyAlignment="1" applyProtection="1">
      <alignment horizontal="left" vertical="top"/>
      <protection locked="0"/>
    </xf>
    <xf numFmtId="0" fontId="0" fillId="0" borderId="14" xfId="5" applyFont="1" applyBorder="1" applyAlignment="1" applyProtection="1">
      <alignment horizontal="left" vertical="top"/>
      <protection locked="0"/>
    </xf>
    <xf numFmtId="0" fontId="0" fillId="0" borderId="15" xfId="5" applyFont="1" applyBorder="1" applyAlignment="1" applyProtection="1">
      <alignment horizontal="left" vertical="top"/>
      <protection locked="0"/>
    </xf>
    <xf numFmtId="0" fontId="0" fillId="0" borderId="16" xfId="5" applyFont="1" applyBorder="1" applyAlignment="1" applyProtection="1">
      <alignment horizontal="left" vertical="top"/>
      <protection locked="0"/>
    </xf>
    <xf numFmtId="49" fontId="31" fillId="12" borderId="36" xfId="0" applyNumberFormat="1" applyFont="1" applyFill="1" applyBorder="1" applyAlignment="1" applyProtection="1">
      <alignment horizontal="left" vertical="center" wrapText="1"/>
      <protection locked="0"/>
    </xf>
    <xf numFmtId="49" fontId="31" fillId="12" borderId="37" xfId="0" applyNumberFormat="1" applyFont="1" applyFill="1" applyBorder="1" applyAlignment="1" applyProtection="1">
      <alignment horizontal="left" vertical="center" wrapText="1"/>
      <protection locked="0"/>
    </xf>
    <xf numFmtId="49" fontId="31" fillId="12" borderId="38" xfId="0" applyNumberFormat="1" applyFont="1" applyFill="1" applyBorder="1" applyAlignment="1" applyProtection="1">
      <alignment horizontal="left" vertical="center" wrapText="1"/>
      <protection locked="0"/>
    </xf>
    <xf numFmtId="49" fontId="31" fillId="12" borderId="39" xfId="0" applyNumberFormat="1" applyFont="1" applyFill="1" applyBorder="1" applyAlignment="1" applyProtection="1">
      <alignment horizontal="left" vertical="center" wrapText="1"/>
      <protection locked="0"/>
    </xf>
    <xf numFmtId="49" fontId="31" fillId="12" borderId="40" xfId="0" applyNumberFormat="1" applyFont="1" applyFill="1" applyBorder="1" applyAlignment="1" applyProtection="1">
      <alignment horizontal="left" vertical="center" wrapText="1"/>
      <protection locked="0"/>
    </xf>
    <xf numFmtId="49" fontId="31" fillId="12" borderId="41" xfId="0" applyNumberFormat="1" applyFont="1" applyFill="1" applyBorder="1" applyAlignment="1" applyProtection="1">
      <alignment horizontal="left" vertical="center" wrapText="1"/>
      <protection locked="0"/>
    </xf>
    <xf numFmtId="0" fontId="31" fillId="0" borderId="33" xfId="5" applyFont="1" applyBorder="1" applyAlignment="1" applyProtection="1">
      <alignment horizontal="center" vertical="top" wrapText="1"/>
      <protection locked="0"/>
    </xf>
    <xf numFmtId="0" fontId="31" fillId="0" borderId="34" xfId="5" applyFont="1" applyBorder="1" applyAlignment="1" applyProtection="1">
      <alignment horizontal="center" vertical="top" wrapText="1"/>
      <protection locked="0"/>
    </xf>
    <xf numFmtId="0" fontId="31" fillId="0" borderId="35" xfId="5" applyFont="1" applyBorder="1" applyAlignment="1" applyProtection="1">
      <alignment horizontal="center" vertical="top" wrapText="1"/>
      <protection locked="0"/>
    </xf>
    <xf numFmtId="0" fontId="44" fillId="0" borderId="27" xfId="5" applyFont="1" applyBorder="1" applyAlignment="1" applyProtection="1">
      <alignment horizontal="center" vertical="center" wrapText="1"/>
      <protection locked="0"/>
    </xf>
    <xf numFmtId="0" fontId="45" fillId="0" borderId="28" xfId="5" applyFont="1" applyBorder="1" applyAlignment="1" applyProtection="1">
      <alignment horizontal="center" vertical="center"/>
      <protection locked="0"/>
    </xf>
    <xf numFmtId="0" fontId="45" fillId="0" borderId="30" xfId="5" applyFont="1" applyBorder="1" applyAlignment="1" applyProtection="1">
      <alignment horizontal="center" vertical="center"/>
      <protection locked="0"/>
    </xf>
    <xf numFmtId="49" fontId="21" fillId="0" borderId="3" xfId="5" applyNumberFormat="1" applyFont="1" applyBorder="1" applyAlignment="1" applyProtection="1">
      <alignment horizontal="left" vertical="top" wrapText="1"/>
      <protection locked="0"/>
    </xf>
    <xf numFmtId="0" fontId="21" fillId="0" borderId="4" xfId="5" applyFont="1" applyBorder="1" applyAlignment="1" applyProtection="1">
      <alignment horizontal="left" vertical="top"/>
      <protection locked="0"/>
    </xf>
    <xf numFmtId="0" fontId="21" fillId="0" borderId="5" xfId="5" applyFont="1" applyBorder="1" applyAlignment="1" applyProtection="1">
      <alignment horizontal="left" vertical="top"/>
      <protection locked="0"/>
    </xf>
    <xf numFmtId="0" fontId="21" fillId="0" borderId="9" xfId="5" applyFont="1" applyBorder="1" applyAlignment="1" applyProtection="1">
      <alignment horizontal="left" vertical="top"/>
      <protection locked="0"/>
    </xf>
    <xf numFmtId="0" fontId="21" fillId="0" borderId="0" xfId="5" applyFont="1" applyBorder="1" applyAlignment="1" applyProtection="1">
      <alignment horizontal="left" vertical="top"/>
      <protection locked="0"/>
    </xf>
    <xf numFmtId="0" fontId="21" fillId="0" borderId="10" xfId="5" applyFont="1" applyBorder="1" applyAlignment="1" applyProtection="1">
      <alignment horizontal="left" vertical="top"/>
      <protection locked="0"/>
    </xf>
    <xf numFmtId="0" fontId="21" fillId="0" borderId="14" xfId="5" applyFont="1" applyBorder="1" applyAlignment="1" applyProtection="1">
      <alignment horizontal="left" vertical="top"/>
      <protection locked="0"/>
    </xf>
    <xf numFmtId="0" fontId="21" fillId="0" borderId="15" xfId="5" applyFont="1" applyBorder="1" applyAlignment="1" applyProtection="1">
      <alignment horizontal="left" vertical="top"/>
      <protection locked="0"/>
    </xf>
    <xf numFmtId="0" fontId="21" fillId="0" borderId="16" xfId="5" applyFont="1" applyBorder="1" applyAlignment="1" applyProtection="1">
      <alignment horizontal="left" vertical="top"/>
      <protection locked="0"/>
    </xf>
    <xf numFmtId="0" fontId="42" fillId="0" borderId="27" xfId="5" applyFont="1" applyBorder="1" applyAlignment="1" applyProtection="1">
      <alignment horizontal="center" vertical="center"/>
      <protection locked="0"/>
    </xf>
    <xf numFmtId="0" fontId="42" fillId="0" borderId="28" xfId="5" applyFont="1" applyBorder="1" applyAlignment="1" applyProtection="1">
      <alignment horizontal="center" vertical="center"/>
      <protection locked="0"/>
    </xf>
    <xf numFmtId="0" fontId="42" fillId="0" borderId="30" xfId="5" applyFont="1" applyBorder="1" applyAlignment="1" applyProtection="1">
      <alignment horizontal="center" vertical="center"/>
      <protection locked="0"/>
    </xf>
    <xf numFmtId="0" fontId="24" fillId="0" borderId="54" xfId="5" applyFont="1" applyBorder="1" applyAlignment="1" applyProtection="1">
      <alignment horizontal="left" vertical="center" wrapText="1"/>
      <protection locked="0"/>
    </xf>
    <xf numFmtId="0" fontId="24" fillId="0" borderId="50" xfId="5" applyFont="1" applyBorder="1" applyAlignment="1" applyProtection="1">
      <alignment horizontal="center" vertical="top" wrapText="1"/>
      <protection locked="0"/>
    </xf>
    <xf numFmtId="0" fontId="24" fillId="9" borderId="14" xfId="5" applyFont="1" applyFill="1" applyBorder="1" applyAlignment="1" applyProtection="1">
      <alignment horizontal="center" vertical="center" wrapText="1"/>
      <protection locked="0"/>
    </xf>
    <xf numFmtId="0" fontId="24" fillId="9" borderId="14" xfId="5" applyFont="1" applyFill="1" applyBorder="1" applyAlignment="1" applyProtection="1">
      <alignment horizontal="center" vertical="top" wrapText="1"/>
      <protection locked="0"/>
    </xf>
    <xf numFmtId="0" fontId="24" fillId="9" borderId="30" xfId="5" applyFont="1" applyFill="1" applyBorder="1" applyAlignment="1" applyProtection="1">
      <alignment horizontal="center" vertical="center" wrapText="1"/>
      <protection locked="0"/>
    </xf>
    <xf numFmtId="0" fontId="24" fillId="0" borderId="51" xfId="5" applyFont="1" applyBorder="1" applyAlignment="1" applyProtection="1">
      <alignment horizontal="center" vertical="top" wrapText="1"/>
      <protection locked="0"/>
    </xf>
    <xf numFmtId="0" fontId="24" fillId="0" borderId="52" xfId="5" applyFont="1" applyBorder="1" applyAlignment="1" applyProtection="1">
      <alignment horizontal="center" vertical="top" wrapText="1"/>
      <protection locked="0"/>
    </xf>
  </cellXfs>
  <cellStyles count="13">
    <cellStyle name="Bad" xfId="12" builtinId="27"/>
    <cellStyle name="Comma" xfId="1" builtinId="3"/>
    <cellStyle name="Comma 10" xfId="6" xr:uid="{00000000-0005-0000-0000-000002000000}"/>
    <cellStyle name="Comma 2" xfId="8" xr:uid="{00000000-0005-0000-0000-000003000000}"/>
    <cellStyle name="Hyperlink" xfId="11" builtinId="8"/>
    <cellStyle name="Normal" xfId="0" builtinId="0"/>
    <cellStyle name="Normal 2" xfId="5" xr:uid="{00000000-0005-0000-0000-000006000000}"/>
    <cellStyle name="Normal 2 2" xfId="10" xr:uid="{00000000-0005-0000-0000-000007000000}"/>
    <cellStyle name="Normal 3 32" xfId="9" xr:uid="{00000000-0005-0000-0000-000008000000}"/>
    <cellStyle name="Normal 5 58" xfId="4" xr:uid="{00000000-0005-0000-0000-000009000000}"/>
    <cellStyle name="Note" xfId="3" builtinId="10"/>
    <cellStyle name="Percent" xfId="2" builtinId="5"/>
    <cellStyle name="Percent 2" xfId="7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ctrlProps/ctrlProp9.xml><?xml version="1.0" encoding="utf-8"?>
<formControlPr xmlns="http://schemas.microsoft.com/office/spreadsheetml/2009/9/main" objectType="Button" lockText="1"/>
</file>

<file path=xl/ctrlProps/ctrlProp10.xml><?xml version="1.0" encoding="utf-8"?>
<formControlPr xmlns="http://schemas.microsoft.com/office/spreadsheetml/2009/9/main" objectType="Button" lockText="1"/>
</file>

<file path=xl/ctrlProps/ctrlProp11.xml><?xml version="1.0" encoding="utf-8"?>
<formControlPr xmlns="http://schemas.microsoft.com/office/spreadsheetml/2009/9/main" objectType="Button" lockText="1"/>
</file>

<file path=xl/ctrlProps/ctrlProp12.xml><?xml version="1.0" encoding="utf-8"?>
<formControlPr xmlns="http://schemas.microsoft.com/office/spreadsheetml/2009/9/main" objectType="Button" lockText="1"/>
</file>

<file path=xl/ctrlProps/ctrlProp13.xml><?xml version="1.0" encoding="utf-8"?>
<formControlPr xmlns="http://schemas.microsoft.com/office/spreadsheetml/2009/9/main" objectType="Button" lockText="1"/>
</file>

<file path=xl/ctrlProps/ctrlProp14.xml><?xml version="1.0" encoding="utf-8"?>
<formControlPr xmlns="http://schemas.microsoft.com/office/spreadsheetml/2009/9/main" objectType="Button" lockText="1"/>
</file>

<file path=xl/ctrlProps/ctrlProp15.xml><?xml version="1.0" encoding="utf-8"?>
<formControlPr xmlns="http://schemas.microsoft.com/office/spreadsheetml/2009/9/main" objectType="Button" lockText="1"/>
</file>

<file path=xl/ctrlProps/ctrlProp16.xml><?xml version="1.0" encoding="utf-8"?>
<formControlPr xmlns="http://schemas.microsoft.com/office/spreadsheetml/2009/9/main" objectType="Button" lockText="1"/>
</file>

<file path=xl/ctrlProps/ctrlProp17.xml><?xml version="1.0" encoding="utf-8"?>
<formControlPr xmlns="http://schemas.microsoft.com/office/spreadsheetml/2009/9/main" objectType="Button" lockText="1"/>
</file>

<file path=xl/ctrlProps/ctrlProp18.xml><?xml version="1.0" encoding="utf-8"?>
<formControlPr xmlns="http://schemas.microsoft.com/office/spreadsheetml/2009/9/main" objectType="Button" lockText="1"/>
</file>

<file path=xl/ctrlProps/ctrlProp19.xml><?xml version="1.0" encoding="utf-8"?>
<formControlPr xmlns="http://schemas.microsoft.com/office/spreadsheetml/2009/9/main" objectType="Button" lockText="1"/>
</file>

<file path=xl/ctrlProps/ctrlProp20.xml><?xml version="1.0" encoding="utf-8"?>
<formControlPr xmlns="http://schemas.microsoft.com/office/spreadsheetml/2009/9/main" objectType="Button" lockText="1"/>
</file>

<file path=xl/ctrlProps/ctrlProp21.xml><?xml version="1.0" encoding="utf-8"?>
<formControlPr xmlns="http://schemas.microsoft.com/office/spreadsheetml/2009/9/main" objectType="Button" lockText="1"/>
</file>

<file path=xl/ctrlProps/ctrlProp22.xml><?xml version="1.0" encoding="utf-8"?>
<formControlPr xmlns="http://schemas.microsoft.com/office/spreadsheetml/2009/9/main" objectType="Button" lockText="1"/>
</file>

<file path=xl/ctrlProps/ctrlProp23.xml><?xml version="1.0" encoding="utf-8"?>
<formControlPr xmlns="http://schemas.microsoft.com/office/spreadsheetml/2009/9/main" objectType="Button" lockText="1"/>
</file>

<file path=xl/ctrlProps/ctrlProp24.xml><?xml version="1.0" encoding="utf-8"?>
<formControlPr xmlns="http://schemas.microsoft.com/office/spreadsheetml/2009/9/main" objectType="Button" lockText="1"/>
</file>

<file path=xl/ctrlProps/ctrlProp25.xml><?xml version="1.0" encoding="utf-8"?>
<formControlPr xmlns="http://schemas.microsoft.com/office/spreadsheetml/2009/9/main" objectType="Button" lockText="1"/>
</file>

<file path=xl/ctrlProps/ctrlProp26.xml><?xml version="1.0" encoding="utf-8"?>
<formControlPr xmlns="http://schemas.microsoft.com/office/spreadsheetml/2009/9/main" objectType="Button" lockText="1"/>
</file>

<file path=xl/ctrlProps/ctrlProp27.xml><?xml version="1.0" encoding="utf-8"?>
<formControlPr xmlns="http://schemas.microsoft.com/office/spreadsheetml/2009/9/main" objectType="Button" lockText="1"/>
</file>

<file path=xl/ctrlProps/ctrlProp28.xml><?xml version="1.0" encoding="utf-8"?>
<formControlPr xmlns="http://schemas.microsoft.com/office/spreadsheetml/2009/9/main" objectType="Button" lockText="1"/>
</file>

<file path=xl/ctrlProps/ctrlProp29.xml><?xml version="1.0" encoding="utf-8"?>
<formControlPr xmlns="http://schemas.microsoft.com/office/spreadsheetml/2009/9/main" objectType="Button" lockText="1"/>
</file>

<file path=xl/ctrlProps/ctrlProp30.xml><?xml version="1.0" encoding="utf-8"?>
<formControlPr xmlns="http://schemas.microsoft.com/office/spreadsheetml/2009/9/main" objectType="Button" lockText="1"/>
</file>

<file path=xl/ctrlProps/ctrlProp31.xml><?xml version="1.0" encoding="utf-8"?>
<formControlPr xmlns="http://schemas.microsoft.com/office/spreadsheetml/2009/9/main" objectType="Button" lockText="1"/>
</file>

<file path=xl/ctrlProps/ctrlProp32.xml><?xml version="1.0" encoding="utf-8"?>
<formControlPr xmlns="http://schemas.microsoft.com/office/spreadsheetml/2009/9/main" objectType="Button" lockText="1"/>
</file>

<file path=xl/ctrlProps/ctrlProp33.xml><?xml version="1.0" encoding="utf-8"?>
<formControlPr xmlns="http://schemas.microsoft.com/office/spreadsheetml/2009/9/main" objectType="Button" lockText="1"/>
</file>

<file path=xl/ctrlProps/ctrlProp34.xml><?xml version="1.0" encoding="utf-8"?>
<formControlPr xmlns="http://schemas.microsoft.com/office/spreadsheetml/2009/9/main" objectType="Button" lockText="1"/>
</file>

<file path=xl/ctrlProps/ctrlProp35.xml><?xml version="1.0" encoding="utf-8"?>
<formControlPr xmlns="http://schemas.microsoft.com/office/spreadsheetml/2009/9/main" objectType="Button" lockText="1"/>
</file>

<file path=xl/ctrlProps/ctrlProp36.xml><?xml version="1.0" encoding="utf-8"?>
<formControlPr xmlns="http://schemas.microsoft.com/office/spreadsheetml/2009/9/main" objectType="Button" lockText="1"/>
</file>

<file path=xl/ctrlProps/ctrlProp37.xml><?xml version="1.0" encoding="utf-8"?>
<formControlPr xmlns="http://schemas.microsoft.com/office/spreadsheetml/2009/9/main" objectType="Button" lockText="1"/>
</file>

<file path=xl/ctrlProps/ctrlProp38.xml><?xml version="1.0" encoding="utf-8"?>
<formControlPr xmlns="http://schemas.microsoft.com/office/spreadsheetml/2009/9/main" objectType="Button" lockText="1"/>
</file>

<file path=xl/ctrlProps/ctrlProp39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476250</xdr:colOff>
          <xdr:row>4</xdr:row>
          <xdr:rowOff>266700</xdr:rowOff>
        </xdr:from>
        <xdr:to>
          <xdr:col>8</xdr:col>
          <xdr:colOff>142875</xdr:colOff>
          <xdr:row>6</xdr:row>
          <xdr:rowOff>161925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VALIDATE DATA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485775</xdr:colOff>
          <xdr:row>10</xdr:row>
          <xdr:rowOff>28575</xdr:rowOff>
        </xdr:from>
        <xdr:to>
          <xdr:col>8</xdr:col>
          <xdr:colOff>190500</xdr:colOff>
          <xdr:row>12</xdr:row>
          <xdr:rowOff>123825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GENERATE FILING</a:t>
              </a:r>
            </a:p>
          </xdr:txBody>
        </xdr:sp>
        <xdr:clientData fPrintsWithSheet="0"/>
      </xdr:twoCellAnchor>
    </mc:Choice>
    <mc:Fallback/>
  </mc:AlternateContent>
  <xdr:absoluteAnchor>
    <xdr:pos x="638175" y="76200"/>
    <xdr:ext cx="5715000" cy="406400"/>
    <xdr:sp macro="" textlink="">
      <xdr:nvSpPr>
        <xdr:cNvPr id="4" name="Titl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38175" y="76200"/>
          <a:ext cx="5715000" cy="406400"/>
        </a:xfrm>
        <a:prstGeom prst="rect">
          <a:avLst/>
        </a:prstGeom>
        <a:solidFill>
          <a:srgbClr val="1A206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="horz" rtlCol="0" anchor="ctr"/>
        <a:lstStyle/>
        <a:p>
          <a:pPr algn="ctr"/>
          <a:r>
            <a:rPr lang="en-IN" sz="1400">
              <a:solidFill>
                <a:srgbClr val="FFFFFF"/>
              </a:solidFill>
            </a:rPr>
            <a:t>Filing Information</a:t>
          </a:r>
        </a:p>
      </xdr:txBody>
    </xdr:sp>
    <xdr:clientData/>
  </xdr:absoluteAnchor>
  <xdr:absoluteAnchor>
    <xdr:pos x="85725" y="38100"/>
    <xdr:ext cx="444500" cy="431800"/>
    <xdr:pic>
      <xdr:nvPicPr>
        <xdr:cNvPr id="6" name="NavImg" descr="home.png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0000-000006000000}"/>
            </a:ext>
            <a:ext uri="{147F2762-F138-4A5C-976F-8EAC2B608ADB}">
              <a16:predDERef xmlns:a16="http://schemas.microsoft.com/office/drawing/2014/main" pred="{00000000-0008-0000-09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8100"/>
          <a:ext cx="444500" cy="431800"/>
        </a:xfrm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1076325</xdr:colOff>
      <xdr:row>1</xdr:row>
      <xdr:rowOff>0</xdr:rowOff>
    </xdr:from>
    <xdr:to>
      <xdr:col>4</xdr:col>
      <xdr:colOff>609600</xdr:colOff>
      <xdr:row>3</xdr:row>
      <xdr:rowOff>25400</xdr:rowOff>
    </xdr:to>
    <xdr:sp macro="" textlink="">
      <xdr:nvSpPr>
        <xdr:cNvPr id="2" name="Titl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076325" y="190500"/>
          <a:ext cx="4505325" cy="406400"/>
        </a:xfrm>
        <a:prstGeom prst="rect">
          <a:avLst/>
        </a:prstGeom>
        <a:solidFill>
          <a:schemeClr val="tx2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="horz" rtlCol="0" anchor="ctr"/>
        <a:lstStyle/>
        <a:p>
          <a:pPr algn="ctr"/>
          <a:r>
            <a:rPr lang="en-IN" sz="1400" b="1">
              <a:solidFill>
                <a:schemeClr val="bg1"/>
              </a:solidFill>
            </a:rPr>
            <a:t>Authorised Signatory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352425</xdr:colOff>
          <xdr:row>4</xdr:row>
          <xdr:rowOff>38100</xdr:rowOff>
        </xdr:from>
        <xdr:to>
          <xdr:col>9</xdr:col>
          <xdr:colOff>171450</xdr:colOff>
          <xdr:row>7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IN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Create Sheets for each SFI for FINCON II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219075</xdr:colOff>
          <xdr:row>9</xdr:row>
          <xdr:rowOff>133350</xdr:rowOff>
        </xdr:from>
        <xdr:to>
          <xdr:col>7</xdr:col>
          <xdr:colOff>1447800</xdr:colOff>
          <xdr:row>11</xdr:row>
          <xdr:rowOff>85725</xdr:rowOff>
        </xdr:to>
        <xdr:sp macro="" textlink="">
          <xdr:nvSpPr>
            <xdr:cNvPr id="3074" name="Butto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2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IN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INSERT ROW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161925</xdr:colOff>
          <xdr:row>9</xdr:row>
          <xdr:rowOff>152400</xdr:rowOff>
        </xdr:from>
        <xdr:to>
          <xdr:col>8</xdr:col>
          <xdr:colOff>1323975</xdr:colOff>
          <xdr:row>11</xdr:row>
          <xdr:rowOff>85725</xdr:rowOff>
        </xdr:to>
        <xdr:sp macro="" textlink="">
          <xdr:nvSpPr>
            <xdr:cNvPr id="3075" name="Butto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2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IN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DELETE ROW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219075</xdr:colOff>
          <xdr:row>19</xdr:row>
          <xdr:rowOff>133350</xdr:rowOff>
        </xdr:from>
        <xdr:to>
          <xdr:col>7</xdr:col>
          <xdr:colOff>1447800</xdr:colOff>
          <xdr:row>21</xdr:row>
          <xdr:rowOff>85725</xdr:rowOff>
        </xdr:to>
        <xdr:sp macro="" textlink="">
          <xdr:nvSpPr>
            <xdr:cNvPr id="3088" name="Button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2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IN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INSERT ROW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190500</xdr:colOff>
          <xdr:row>19</xdr:row>
          <xdr:rowOff>142875</xdr:rowOff>
        </xdr:from>
        <xdr:to>
          <xdr:col>8</xdr:col>
          <xdr:colOff>1276350</xdr:colOff>
          <xdr:row>21</xdr:row>
          <xdr:rowOff>66675</xdr:rowOff>
        </xdr:to>
        <xdr:sp macro="" textlink="">
          <xdr:nvSpPr>
            <xdr:cNvPr id="3089" name="Button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2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IN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DELETE ROW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219075</xdr:colOff>
          <xdr:row>26</xdr:row>
          <xdr:rowOff>133350</xdr:rowOff>
        </xdr:from>
        <xdr:to>
          <xdr:col>7</xdr:col>
          <xdr:colOff>1447800</xdr:colOff>
          <xdr:row>28</xdr:row>
          <xdr:rowOff>85725</xdr:rowOff>
        </xdr:to>
        <xdr:sp macro="" textlink="">
          <xdr:nvSpPr>
            <xdr:cNvPr id="3090" name="Button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2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IN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INSERT ROW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190500</xdr:colOff>
          <xdr:row>26</xdr:row>
          <xdr:rowOff>142875</xdr:rowOff>
        </xdr:from>
        <xdr:to>
          <xdr:col>8</xdr:col>
          <xdr:colOff>1276350</xdr:colOff>
          <xdr:row>28</xdr:row>
          <xdr:rowOff>66675</xdr:rowOff>
        </xdr:to>
        <xdr:sp macro="" textlink="">
          <xdr:nvSpPr>
            <xdr:cNvPr id="3091" name="Button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2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IN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DELETE ROW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219075</xdr:colOff>
          <xdr:row>33</xdr:row>
          <xdr:rowOff>133350</xdr:rowOff>
        </xdr:from>
        <xdr:to>
          <xdr:col>7</xdr:col>
          <xdr:colOff>1447800</xdr:colOff>
          <xdr:row>35</xdr:row>
          <xdr:rowOff>85725</xdr:rowOff>
        </xdr:to>
        <xdr:sp macro="" textlink="">
          <xdr:nvSpPr>
            <xdr:cNvPr id="3092" name="Button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2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IN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INSERT ROW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190500</xdr:colOff>
          <xdr:row>33</xdr:row>
          <xdr:rowOff>142875</xdr:rowOff>
        </xdr:from>
        <xdr:to>
          <xdr:col>8</xdr:col>
          <xdr:colOff>1276350</xdr:colOff>
          <xdr:row>35</xdr:row>
          <xdr:rowOff>66675</xdr:rowOff>
        </xdr:to>
        <xdr:sp macro="" textlink="">
          <xdr:nvSpPr>
            <xdr:cNvPr id="3093" name="Button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2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IN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DELETE ROW</a:t>
              </a:r>
            </a:p>
          </xdr:txBody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285750</xdr:colOff>
          <xdr:row>3</xdr:row>
          <xdr:rowOff>47625</xdr:rowOff>
        </xdr:from>
        <xdr:to>
          <xdr:col>12</xdr:col>
          <xdr:colOff>1733550</xdr:colOff>
          <xdr:row>4</xdr:row>
          <xdr:rowOff>476250</xdr:rowOff>
        </xdr:to>
        <xdr:sp macro="" textlink="">
          <xdr:nvSpPr>
            <xdr:cNvPr id="4097" name="Butto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IN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INSERT ROW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257175</xdr:colOff>
          <xdr:row>3</xdr:row>
          <xdr:rowOff>66675</xdr:rowOff>
        </xdr:from>
        <xdr:to>
          <xdr:col>13</xdr:col>
          <xdr:colOff>1638300</xdr:colOff>
          <xdr:row>4</xdr:row>
          <xdr:rowOff>438150</xdr:rowOff>
        </xdr:to>
        <xdr:sp macro="" textlink="">
          <xdr:nvSpPr>
            <xdr:cNvPr id="4098" name="Button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3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DELETE ROW</a:t>
              </a:r>
            </a:p>
          </xdr:txBody>
        </xdr:sp>
        <xdr:clientData fPrintsWithSheet="0"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152400</xdr:colOff>
          <xdr:row>251</xdr:row>
          <xdr:rowOff>0</xdr:rowOff>
        </xdr:from>
        <xdr:to>
          <xdr:col>8</xdr:col>
          <xdr:colOff>1390650</xdr:colOff>
          <xdr:row>252</xdr:row>
          <xdr:rowOff>142875</xdr:rowOff>
        </xdr:to>
        <xdr:sp macro="" textlink="">
          <xdr:nvSpPr>
            <xdr:cNvPr id="6145" name="Button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4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INSERT ROW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180975</xdr:colOff>
          <xdr:row>259</xdr:row>
          <xdr:rowOff>28575</xdr:rowOff>
        </xdr:from>
        <xdr:to>
          <xdr:col>8</xdr:col>
          <xdr:colOff>1390650</xdr:colOff>
          <xdr:row>260</xdr:row>
          <xdr:rowOff>238125</xdr:rowOff>
        </xdr:to>
        <xdr:sp macro="" textlink="">
          <xdr:nvSpPr>
            <xdr:cNvPr id="6146" name="Button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4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INSERT ROW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219075</xdr:colOff>
          <xdr:row>251</xdr:row>
          <xdr:rowOff>19050</xdr:rowOff>
        </xdr:from>
        <xdr:to>
          <xdr:col>9</xdr:col>
          <xdr:colOff>1562100</xdr:colOff>
          <xdr:row>252</xdr:row>
          <xdr:rowOff>133350</xdr:rowOff>
        </xdr:to>
        <xdr:sp macro="" textlink="">
          <xdr:nvSpPr>
            <xdr:cNvPr id="6147" name="Button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4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DELETE ROW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142875</xdr:colOff>
          <xdr:row>259</xdr:row>
          <xdr:rowOff>28575</xdr:rowOff>
        </xdr:from>
        <xdr:to>
          <xdr:col>9</xdr:col>
          <xdr:colOff>1571625</xdr:colOff>
          <xdr:row>260</xdr:row>
          <xdr:rowOff>219075</xdr:rowOff>
        </xdr:to>
        <xdr:sp macro="" textlink="">
          <xdr:nvSpPr>
            <xdr:cNvPr id="6148" name="Button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4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DELETE ROW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295275</xdr:colOff>
          <xdr:row>73</xdr:row>
          <xdr:rowOff>142875</xdr:rowOff>
        </xdr:from>
        <xdr:to>
          <xdr:col>10</xdr:col>
          <xdr:colOff>1457325</xdr:colOff>
          <xdr:row>75</xdr:row>
          <xdr:rowOff>47625</xdr:rowOff>
        </xdr:to>
        <xdr:sp macro="" textlink="">
          <xdr:nvSpPr>
            <xdr:cNvPr id="6152" name="Button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4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IN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INSERT ROW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161925</xdr:colOff>
          <xdr:row>73</xdr:row>
          <xdr:rowOff>142875</xdr:rowOff>
        </xdr:from>
        <xdr:to>
          <xdr:col>11</xdr:col>
          <xdr:colOff>1419225</xdr:colOff>
          <xdr:row>75</xdr:row>
          <xdr:rowOff>66675</xdr:rowOff>
        </xdr:to>
        <xdr:sp macro="" textlink="">
          <xdr:nvSpPr>
            <xdr:cNvPr id="6153" name="Button 9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00000000-0008-0000-0400-00000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IN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DELETE ROW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133350</xdr:colOff>
          <xdr:row>224</xdr:row>
          <xdr:rowOff>28575</xdr:rowOff>
        </xdr:from>
        <xdr:to>
          <xdr:col>8</xdr:col>
          <xdr:colOff>1371600</xdr:colOff>
          <xdr:row>225</xdr:row>
          <xdr:rowOff>171450</xdr:rowOff>
        </xdr:to>
        <xdr:sp macro="" textlink="">
          <xdr:nvSpPr>
            <xdr:cNvPr id="6154" name="Button 10" hidden="1">
              <a:extLst>
                <a:ext uri="{63B3BB69-23CF-44E3-9099-C40C66FF867C}">
                  <a14:compatExt spid="_x0000_s6154"/>
                </a:ext>
                <a:ext uri="{FF2B5EF4-FFF2-40B4-BE49-F238E27FC236}">
                  <a16:creationId xmlns:a16="http://schemas.microsoft.com/office/drawing/2014/main" id="{00000000-0008-0000-0400-00000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INSERT ROW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238125</xdr:colOff>
          <xdr:row>224</xdr:row>
          <xdr:rowOff>28575</xdr:rowOff>
        </xdr:from>
        <xdr:to>
          <xdr:col>9</xdr:col>
          <xdr:colOff>1581150</xdr:colOff>
          <xdr:row>225</xdr:row>
          <xdr:rowOff>142875</xdr:rowOff>
        </xdr:to>
        <xdr:sp macro="" textlink="">
          <xdr:nvSpPr>
            <xdr:cNvPr id="6155" name="Button 11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00000000-0008-0000-0400-00000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DELETE ROW</a:t>
              </a:r>
            </a:p>
          </xdr:txBody>
        </xdr:sp>
        <xdr:clientData fPrintsWithSheet="0"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152400</xdr:colOff>
          <xdr:row>253</xdr:row>
          <xdr:rowOff>0</xdr:rowOff>
        </xdr:from>
        <xdr:to>
          <xdr:col>5</xdr:col>
          <xdr:colOff>1390650</xdr:colOff>
          <xdr:row>254</xdr:row>
          <xdr:rowOff>142875</xdr:rowOff>
        </xdr:to>
        <xdr:sp macro="" textlink="">
          <xdr:nvSpPr>
            <xdr:cNvPr id="14337" name="Button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5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INSERT ROW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180975</xdr:colOff>
          <xdr:row>261</xdr:row>
          <xdr:rowOff>28575</xdr:rowOff>
        </xdr:from>
        <xdr:to>
          <xdr:col>5</xdr:col>
          <xdr:colOff>1390650</xdr:colOff>
          <xdr:row>262</xdr:row>
          <xdr:rowOff>238125</xdr:rowOff>
        </xdr:to>
        <xdr:sp macro="" textlink="">
          <xdr:nvSpPr>
            <xdr:cNvPr id="14338" name="Button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5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INSERT ROW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219075</xdr:colOff>
          <xdr:row>253</xdr:row>
          <xdr:rowOff>19050</xdr:rowOff>
        </xdr:from>
        <xdr:to>
          <xdr:col>6</xdr:col>
          <xdr:colOff>1562100</xdr:colOff>
          <xdr:row>254</xdr:row>
          <xdr:rowOff>133350</xdr:rowOff>
        </xdr:to>
        <xdr:sp macro="" textlink="">
          <xdr:nvSpPr>
            <xdr:cNvPr id="14339" name="Button 3" hidden="1">
              <a:extLst>
                <a:ext uri="{63B3BB69-23CF-44E3-9099-C40C66FF867C}">
                  <a14:compatExt spid="_x0000_s14339"/>
                </a:ext>
                <a:ext uri="{FF2B5EF4-FFF2-40B4-BE49-F238E27FC236}">
                  <a16:creationId xmlns:a16="http://schemas.microsoft.com/office/drawing/2014/main" id="{00000000-0008-0000-0500-00000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DELETE ROW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142875</xdr:colOff>
          <xdr:row>261</xdr:row>
          <xdr:rowOff>28575</xdr:rowOff>
        </xdr:from>
        <xdr:to>
          <xdr:col>6</xdr:col>
          <xdr:colOff>1571625</xdr:colOff>
          <xdr:row>262</xdr:row>
          <xdr:rowOff>219075</xdr:rowOff>
        </xdr:to>
        <xdr:sp macro="" textlink="">
          <xdr:nvSpPr>
            <xdr:cNvPr id="14340" name="Button 4" hidden="1">
              <a:extLst>
                <a:ext uri="{63B3BB69-23CF-44E3-9099-C40C66FF867C}">
                  <a14:compatExt spid="_x0000_s14340"/>
                </a:ext>
                <a:ext uri="{FF2B5EF4-FFF2-40B4-BE49-F238E27FC236}">
                  <a16:creationId xmlns:a16="http://schemas.microsoft.com/office/drawing/2014/main" id="{00000000-0008-0000-0500-00000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DELETE ROW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295275</xdr:colOff>
          <xdr:row>73</xdr:row>
          <xdr:rowOff>142875</xdr:rowOff>
        </xdr:from>
        <xdr:to>
          <xdr:col>7</xdr:col>
          <xdr:colOff>1457325</xdr:colOff>
          <xdr:row>75</xdr:row>
          <xdr:rowOff>47625</xdr:rowOff>
        </xdr:to>
        <xdr:sp macro="" textlink="">
          <xdr:nvSpPr>
            <xdr:cNvPr id="14341" name="Button 5" hidden="1">
              <a:extLst>
                <a:ext uri="{63B3BB69-23CF-44E3-9099-C40C66FF867C}">
                  <a14:compatExt spid="_x0000_s14341"/>
                </a:ext>
                <a:ext uri="{FF2B5EF4-FFF2-40B4-BE49-F238E27FC236}">
                  <a16:creationId xmlns:a16="http://schemas.microsoft.com/office/drawing/2014/main" id="{00000000-0008-0000-0500-000005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IN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INSERT ROW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161925</xdr:colOff>
          <xdr:row>73</xdr:row>
          <xdr:rowOff>142875</xdr:rowOff>
        </xdr:from>
        <xdr:to>
          <xdr:col>8</xdr:col>
          <xdr:colOff>1419225</xdr:colOff>
          <xdr:row>75</xdr:row>
          <xdr:rowOff>66675</xdr:rowOff>
        </xdr:to>
        <xdr:sp macro="" textlink="">
          <xdr:nvSpPr>
            <xdr:cNvPr id="14342" name="Button 6" hidden="1">
              <a:extLst>
                <a:ext uri="{63B3BB69-23CF-44E3-9099-C40C66FF867C}">
                  <a14:compatExt spid="_x0000_s14342"/>
                </a:ext>
                <a:ext uri="{FF2B5EF4-FFF2-40B4-BE49-F238E27FC236}">
                  <a16:creationId xmlns:a16="http://schemas.microsoft.com/office/drawing/2014/main" id="{00000000-0008-0000-0500-00000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IN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DELETE ROW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133350</xdr:colOff>
          <xdr:row>224</xdr:row>
          <xdr:rowOff>28575</xdr:rowOff>
        </xdr:from>
        <xdr:to>
          <xdr:col>5</xdr:col>
          <xdr:colOff>1371600</xdr:colOff>
          <xdr:row>225</xdr:row>
          <xdr:rowOff>171450</xdr:rowOff>
        </xdr:to>
        <xdr:sp macro="" textlink="">
          <xdr:nvSpPr>
            <xdr:cNvPr id="14343" name="Button 7" hidden="1">
              <a:extLst>
                <a:ext uri="{63B3BB69-23CF-44E3-9099-C40C66FF867C}">
                  <a14:compatExt spid="_x0000_s14343"/>
                </a:ext>
                <a:ext uri="{FF2B5EF4-FFF2-40B4-BE49-F238E27FC236}">
                  <a16:creationId xmlns:a16="http://schemas.microsoft.com/office/drawing/2014/main" id="{00000000-0008-0000-0500-000007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INSERT ROW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238125</xdr:colOff>
          <xdr:row>224</xdr:row>
          <xdr:rowOff>28575</xdr:rowOff>
        </xdr:from>
        <xdr:to>
          <xdr:col>6</xdr:col>
          <xdr:colOff>1581150</xdr:colOff>
          <xdr:row>225</xdr:row>
          <xdr:rowOff>142875</xdr:rowOff>
        </xdr:to>
        <xdr:sp macro="" textlink="">
          <xdr:nvSpPr>
            <xdr:cNvPr id="14344" name="Button 8" hidden="1">
              <a:extLst>
                <a:ext uri="{63B3BB69-23CF-44E3-9099-C40C66FF867C}">
                  <a14:compatExt spid="_x0000_s14344"/>
                </a:ext>
                <a:ext uri="{FF2B5EF4-FFF2-40B4-BE49-F238E27FC236}">
                  <a16:creationId xmlns:a16="http://schemas.microsoft.com/office/drawing/2014/main" id="{00000000-0008-0000-0500-000008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DELETE ROW</a:t>
              </a:r>
            </a:p>
          </xdr:txBody>
        </xdr:sp>
        <xdr:clientData fPrintsWithSheet="0"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295275</xdr:colOff>
          <xdr:row>1</xdr:row>
          <xdr:rowOff>190500</xdr:rowOff>
        </xdr:from>
        <xdr:to>
          <xdr:col>8</xdr:col>
          <xdr:colOff>1457325</xdr:colOff>
          <xdr:row>3</xdr:row>
          <xdr:rowOff>180975</xdr:rowOff>
        </xdr:to>
        <xdr:sp macro="" textlink="">
          <xdr:nvSpPr>
            <xdr:cNvPr id="5121" name="Button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6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INSERT ROW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257175</xdr:colOff>
          <xdr:row>1</xdr:row>
          <xdr:rowOff>171450</xdr:rowOff>
        </xdr:from>
        <xdr:to>
          <xdr:col>9</xdr:col>
          <xdr:colOff>1485900</xdr:colOff>
          <xdr:row>3</xdr:row>
          <xdr:rowOff>161925</xdr:rowOff>
        </xdr:to>
        <xdr:sp macro="" textlink="">
          <xdr:nvSpPr>
            <xdr:cNvPr id="5122" name="Button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6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IN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DELETE ROW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295275</xdr:colOff>
          <xdr:row>9</xdr:row>
          <xdr:rowOff>142875</xdr:rowOff>
        </xdr:from>
        <xdr:to>
          <xdr:col>8</xdr:col>
          <xdr:colOff>1533525</xdr:colOff>
          <xdr:row>11</xdr:row>
          <xdr:rowOff>152400</xdr:rowOff>
        </xdr:to>
        <xdr:sp macro="" textlink="">
          <xdr:nvSpPr>
            <xdr:cNvPr id="5123" name="Button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6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INSERT ROW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247650</xdr:colOff>
          <xdr:row>9</xdr:row>
          <xdr:rowOff>142875</xdr:rowOff>
        </xdr:from>
        <xdr:to>
          <xdr:col>9</xdr:col>
          <xdr:colOff>1543050</xdr:colOff>
          <xdr:row>11</xdr:row>
          <xdr:rowOff>161925</xdr:rowOff>
        </xdr:to>
        <xdr:sp macro="" textlink="">
          <xdr:nvSpPr>
            <xdr:cNvPr id="5124" name="Button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6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DELETE ROW</a:t>
              </a:r>
            </a:p>
          </xdr:txBody>
        </xdr:sp>
        <xdr:clientData fPrintsWithSheet="0"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304800</xdr:colOff>
          <xdr:row>139</xdr:row>
          <xdr:rowOff>142875</xdr:rowOff>
        </xdr:from>
        <xdr:to>
          <xdr:col>5</xdr:col>
          <xdr:colOff>1266825</xdr:colOff>
          <xdr:row>140</xdr:row>
          <xdr:rowOff>314325</xdr:rowOff>
        </xdr:to>
        <xdr:sp macro="" textlink="">
          <xdr:nvSpPr>
            <xdr:cNvPr id="7169" name="Button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8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INSERT ROW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266700</xdr:colOff>
          <xdr:row>139</xdr:row>
          <xdr:rowOff>114300</xdr:rowOff>
        </xdr:from>
        <xdr:to>
          <xdr:col>6</xdr:col>
          <xdr:colOff>1247775</xdr:colOff>
          <xdr:row>140</xdr:row>
          <xdr:rowOff>304800</xdr:rowOff>
        </xdr:to>
        <xdr:sp macro="" textlink="">
          <xdr:nvSpPr>
            <xdr:cNvPr id="7170" name="Button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8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IN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DELETE ROW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257175</xdr:colOff>
          <xdr:row>150</xdr:row>
          <xdr:rowOff>28575</xdr:rowOff>
        </xdr:from>
        <xdr:to>
          <xdr:col>5</xdr:col>
          <xdr:colOff>1323975</xdr:colOff>
          <xdr:row>150</xdr:row>
          <xdr:rowOff>361950</xdr:rowOff>
        </xdr:to>
        <xdr:sp macro="" textlink="">
          <xdr:nvSpPr>
            <xdr:cNvPr id="7171" name="Button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8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IN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INSERT ROW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266700</xdr:colOff>
          <xdr:row>150</xdr:row>
          <xdr:rowOff>66675</xdr:rowOff>
        </xdr:from>
        <xdr:to>
          <xdr:col>6</xdr:col>
          <xdr:colOff>1295400</xdr:colOff>
          <xdr:row>150</xdr:row>
          <xdr:rowOff>371475</xdr:rowOff>
        </xdr:to>
        <xdr:sp macro="" textlink="">
          <xdr:nvSpPr>
            <xdr:cNvPr id="7172" name="Button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8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DELETE ROW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266700</xdr:colOff>
          <xdr:row>111</xdr:row>
          <xdr:rowOff>142875</xdr:rowOff>
        </xdr:from>
        <xdr:to>
          <xdr:col>5</xdr:col>
          <xdr:colOff>1133475</xdr:colOff>
          <xdr:row>113</xdr:row>
          <xdr:rowOff>76200</xdr:rowOff>
        </xdr:to>
        <xdr:sp macro="" textlink="">
          <xdr:nvSpPr>
            <xdr:cNvPr id="7176" name="Button 8" hidden="1">
              <a:extLst>
                <a:ext uri="{63B3BB69-23CF-44E3-9099-C40C66FF867C}">
                  <a14:compatExt spid="_x0000_s7176"/>
                </a:ext>
                <a:ext uri="{FF2B5EF4-FFF2-40B4-BE49-F238E27FC236}">
                  <a16:creationId xmlns:a16="http://schemas.microsoft.com/office/drawing/2014/main" id="{00000000-0008-0000-0800-00000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n-IN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INSERT ROW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180975</xdr:colOff>
          <xdr:row>111</xdr:row>
          <xdr:rowOff>114300</xdr:rowOff>
        </xdr:from>
        <xdr:to>
          <xdr:col>6</xdr:col>
          <xdr:colOff>1133475</xdr:colOff>
          <xdr:row>113</xdr:row>
          <xdr:rowOff>57150</xdr:rowOff>
        </xdr:to>
        <xdr:sp macro="" textlink="">
          <xdr:nvSpPr>
            <xdr:cNvPr id="7177" name="Button 9" hidden="1">
              <a:extLst>
                <a:ext uri="{63B3BB69-23CF-44E3-9099-C40C66FF867C}">
                  <a14:compatExt spid="_x0000_s7177"/>
                </a:ext>
                <a:ext uri="{FF2B5EF4-FFF2-40B4-BE49-F238E27FC236}">
                  <a16:creationId xmlns:a16="http://schemas.microsoft.com/office/drawing/2014/main" id="{00000000-0008-0000-0800-00000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IN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DELETE ROW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8.xml"/><Relationship Id="rId3" Type="http://schemas.openxmlformats.org/officeDocument/2006/relationships/ctrlProp" Target="../ctrlProps/ctrlProp3.xml"/><Relationship Id="rId7" Type="http://schemas.openxmlformats.org/officeDocument/2006/relationships/ctrlProp" Target="../ctrlProps/ctrlProp7.xml"/><Relationship Id="rId12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6" Type="http://schemas.openxmlformats.org/officeDocument/2006/relationships/ctrlProp" Target="../ctrlProps/ctrlProp6.xml"/><Relationship Id="rId11" Type="http://schemas.openxmlformats.org/officeDocument/2006/relationships/ctrlProp" Target="../ctrlProps/ctrlProp11.xml"/><Relationship Id="rId5" Type="http://schemas.openxmlformats.org/officeDocument/2006/relationships/ctrlProp" Target="../ctrlProps/ctrlProp5.xml"/><Relationship Id="rId10" Type="http://schemas.openxmlformats.org/officeDocument/2006/relationships/ctrlProp" Target="../ctrlProps/ctrlProp10.xml"/><Relationship Id="rId4" Type="http://schemas.openxmlformats.org/officeDocument/2006/relationships/ctrlProp" Target="../ctrlProps/ctrlProp4.xml"/><Relationship Id="rId9" Type="http://schemas.openxmlformats.org/officeDocument/2006/relationships/ctrlProp" Target="../ctrlProps/ctrlProp9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ctrlProp" Target="../ctrlProps/ctrlProp13.xml"/><Relationship Id="rId4" Type="http://schemas.openxmlformats.org/officeDocument/2006/relationships/ctrlProp" Target="../ctrlProps/ctrlProp12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8.xml"/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17.xml"/><Relationship Id="rId12" Type="http://schemas.openxmlformats.org/officeDocument/2006/relationships/comments" Target="../comments3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6.xml"/><Relationship Id="rId11" Type="http://schemas.openxmlformats.org/officeDocument/2006/relationships/ctrlProp" Target="../ctrlProps/ctrlProp21.xml"/><Relationship Id="rId5" Type="http://schemas.openxmlformats.org/officeDocument/2006/relationships/ctrlProp" Target="../ctrlProps/ctrlProp15.xml"/><Relationship Id="rId10" Type="http://schemas.openxmlformats.org/officeDocument/2006/relationships/ctrlProp" Target="../ctrlProps/ctrlProp20.xml"/><Relationship Id="rId4" Type="http://schemas.openxmlformats.org/officeDocument/2006/relationships/ctrlProp" Target="../ctrlProps/ctrlProp14.xml"/><Relationship Id="rId9" Type="http://schemas.openxmlformats.org/officeDocument/2006/relationships/ctrlProp" Target="../ctrlProps/ctrlProp19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6.xml"/><Relationship Id="rId3" Type="http://schemas.openxmlformats.org/officeDocument/2006/relationships/vmlDrawing" Target="../drawings/vmlDrawing5.vml"/><Relationship Id="rId7" Type="http://schemas.openxmlformats.org/officeDocument/2006/relationships/ctrlProp" Target="../ctrlProps/ctrlProp25.xml"/><Relationship Id="rId12" Type="http://schemas.openxmlformats.org/officeDocument/2006/relationships/comments" Target="../comments4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24.xml"/><Relationship Id="rId11" Type="http://schemas.openxmlformats.org/officeDocument/2006/relationships/ctrlProp" Target="../ctrlProps/ctrlProp29.xml"/><Relationship Id="rId5" Type="http://schemas.openxmlformats.org/officeDocument/2006/relationships/ctrlProp" Target="../ctrlProps/ctrlProp23.xml"/><Relationship Id="rId10" Type="http://schemas.openxmlformats.org/officeDocument/2006/relationships/ctrlProp" Target="../ctrlProps/ctrlProp28.xml"/><Relationship Id="rId4" Type="http://schemas.openxmlformats.org/officeDocument/2006/relationships/ctrlProp" Target="../ctrlProps/ctrlProp22.xml"/><Relationship Id="rId9" Type="http://schemas.openxmlformats.org/officeDocument/2006/relationships/ctrlProp" Target="../ctrlProps/ctrlProp27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7" Type="http://schemas.openxmlformats.org/officeDocument/2006/relationships/ctrlProp" Target="../ctrlProps/ctrlProp33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32.xml"/><Relationship Id="rId5" Type="http://schemas.openxmlformats.org/officeDocument/2006/relationships/ctrlProp" Target="../ctrlProps/ctrlProp31.xml"/><Relationship Id="rId4" Type="http://schemas.openxmlformats.org/officeDocument/2006/relationships/ctrlProp" Target="../ctrlProps/ctrlProp30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8.xml"/><Relationship Id="rId3" Type="http://schemas.openxmlformats.org/officeDocument/2006/relationships/vmlDrawing" Target="../drawings/vmlDrawing7.vml"/><Relationship Id="rId7" Type="http://schemas.openxmlformats.org/officeDocument/2006/relationships/ctrlProp" Target="../ctrlProps/ctrlProp37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36.xml"/><Relationship Id="rId5" Type="http://schemas.openxmlformats.org/officeDocument/2006/relationships/ctrlProp" Target="../ctrlProps/ctrlProp35.xml"/><Relationship Id="rId10" Type="http://schemas.openxmlformats.org/officeDocument/2006/relationships/comments" Target="../comments5.xml"/><Relationship Id="rId4" Type="http://schemas.openxmlformats.org/officeDocument/2006/relationships/ctrlProp" Target="../ctrlProps/ctrlProp34.xml"/><Relationship Id="rId9" Type="http://schemas.openxmlformats.org/officeDocument/2006/relationships/ctrlProp" Target="../ctrlProps/ctrlProp3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24"/>
  <sheetViews>
    <sheetView showGridLines="0" workbookViewId="0">
      <selection activeCell="C22" sqref="C22"/>
    </sheetView>
  </sheetViews>
  <sheetFormatPr defaultColWidth="9.140625" defaultRowHeight="15"/>
  <cols>
    <col min="1" max="1" width="5.85546875" style="172" bestFit="1" customWidth="1"/>
    <col min="2" max="2" width="27.5703125" style="173" bestFit="1" customWidth="1"/>
    <col min="3" max="3" width="43.5703125" style="173" bestFit="1" customWidth="1"/>
    <col min="4" max="4" width="14.7109375" style="173" bestFit="1" customWidth="1"/>
    <col min="5" max="8" width="9.140625" style="173"/>
    <col min="9" max="9" width="10" style="173" customWidth="1"/>
    <col min="10" max="16384" width="9.140625" style="173"/>
  </cols>
  <sheetData>
    <row r="1" spans="1:5" ht="35.1" customHeight="1">
      <c r="C1" s="454" t="s">
        <v>0</v>
      </c>
      <c r="D1" s="455"/>
      <c r="E1" s="455"/>
    </row>
    <row r="5" spans="1:5" ht="15.75" thickBot="1">
      <c r="A5" s="174"/>
      <c r="B5" s="175"/>
      <c r="C5" s="176"/>
    </row>
    <row r="6" spans="1:5">
      <c r="A6" s="456" t="s">
        <v>0</v>
      </c>
      <c r="B6" s="457"/>
      <c r="C6" s="458"/>
    </row>
    <row r="7" spans="1:5" ht="25.5">
      <c r="A7" s="177" t="s">
        <v>1</v>
      </c>
      <c r="B7" s="178" t="s">
        <v>2</v>
      </c>
      <c r="C7" s="179" t="s">
        <v>3</v>
      </c>
    </row>
    <row r="8" spans="1:5">
      <c r="A8" s="459"/>
      <c r="B8" s="460"/>
      <c r="C8" s="461"/>
    </row>
    <row r="9" spans="1:5">
      <c r="A9" s="180">
        <v>1</v>
      </c>
      <c r="B9" s="181" t="s">
        <v>4</v>
      </c>
      <c r="C9" s="182" t="s">
        <v>5</v>
      </c>
    </row>
    <row r="10" spans="1:5">
      <c r="A10" s="183">
        <v>2</v>
      </c>
      <c r="B10" s="184" t="s">
        <v>6</v>
      </c>
      <c r="C10" s="185" t="s">
        <v>7</v>
      </c>
    </row>
    <row r="11" spans="1:5">
      <c r="A11" s="180">
        <v>3</v>
      </c>
      <c r="B11" s="186" t="s">
        <v>8</v>
      </c>
      <c r="C11" s="185"/>
    </row>
    <row r="12" spans="1:5">
      <c r="A12" s="183">
        <v>4</v>
      </c>
      <c r="B12" s="186" t="s">
        <v>9</v>
      </c>
      <c r="C12" s="185"/>
    </row>
    <row r="13" spans="1:5">
      <c r="A13" s="180">
        <v>5</v>
      </c>
      <c r="B13" s="181" t="s">
        <v>10</v>
      </c>
      <c r="C13" s="185"/>
    </row>
    <row r="14" spans="1:5">
      <c r="A14" s="180">
        <v>6</v>
      </c>
      <c r="B14" s="181" t="s">
        <v>11</v>
      </c>
      <c r="C14" s="185" t="s">
        <v>12</v>
      </c>
    </row>
    <row r="15" spans="1:5">
      <c r="A15" s="183">
        <v>7</v>
      </c>
      <c r="B15" s="187" t="s">
        <v>13</v>
      </c>
      <c r="C15" s="185"/>
    </row>
    <row r="16" spans="1:5">
      <c r="A16" s="183">
        <v>8</v>
      </c>
      <c r="B16" s="187" t="s">
        <v>14</v>
      </c>
      <c r="C16" s="185"/>
    </row>
    <row r="17" spans="1:4">
      <c r="A17" s="180">
        <v>9</v>
      </c>
      <c r="B17" s="181" t="s">
        <v>15</v>
      </c>
      <c r="C17" s="185" t="s">
        <v>16</v>
      </c>
    </row>
    <row r="18" spans="1:4">
      <c r="A18" s="180">
        <v>10</v>
      </c>
      <c r="B18" s="181" t="s">
        <v>17</v>
      </c>
      <c r="C18" s="185" t="s">
        <v>18</v>
      </c>
    </row>
    <row r="19" spans="1:4" ht="15" customHeight="1">
      <c r="A19" s="180">
        <v>11</v>
      </c>
      <c r="B19" s="181" t="s">
        <v>19</v>
      </c>
      <c r="C19" s="185" t="s">
        <v>604</v>
      </c>
    </row>
    <row r="20" spans="1:4" ht="15" customHeight="1">
      <c r="A20" s="183">
        <v>12</v>
      </c>
      <c r="B20" s="187" t="s">
        <v>20</v>
      </c>
      <c r="C20" s="185"/>
      <c r="D20" s="188"/>
    </row>
    <row r="21" spans="1:4">
      <c r="A21" s="180">
        <v>13</v>
      </c>
      <c r="B21" s="181" t="s">
        <v>21</v>
      </c>
      <c r="C21" s="185"/>
    </row>
    <row r="22" spans="1:4" ht="15.75" thickBot="1">
      <c r="A22" s="189">
        <v>14</v>
      </c>
      <c r="B22" s="190" t="s">
        <v>22</v>
      </c>
      <c r="C22" s="191"/>
    </row>
    <row r="23" spans="1:4">
      <c r="A23" s="192"/>
      <c r="B23" s="176"/>
      <c r="C23" s="176"/>
    </row>
    <row r="24" spans="1:4">
      <c r="A24" s="192"/>
      <c r="B24" s="193"/>
      <c r="C24" s="193"/>
      <c r="D24" s="194"/>
    </row>
  </sheetData>
  <sheetProtection selectLockedCells="1"/>
  <mergeCells count="3">
    <mergeCell ref="C1:E1"/>
    <mergeCell ref="A6:C6"/>
    <mergeCell ref="A8:C8"/>
  </mergeCells>
  <dataValidations count="1">
    <dataValidation type="list" allowBlank="1" showInputMessage="1" showErrorMessage="1" sqref="C20" xr:uid="{00000000-0002-0000-0000-000000000000}">
      <formula1>#REF!</formula1>
    </dataValidation>
  </dataValidations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0]!Validate.VALIDATE">
                <anchor moveWithCells="1" sizeWithCells="1">
                  <from>
                    <xdr:col>5</xdr:col>
                    <xdr:colOff>476250</xdr:colOff>
                    <xdr:row>4</xdr:row>
                    <xdr:rowOff>266700</xdr:rowOff>
                  </from>
                  <to>
                    <xdr:col>8</xdr:col>
                    <xdr:colOff>142875</xdr:colOff>
                    <xdr:row>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Button 2">
              <controlPr defaultSize="0" print="0" autoFill="0" autoPict="0" macro="[0]!Generate_Filing.Generate_Filing">
                <anchor moveWithCells="1" sizeWithCells="1">
                  <from>
                    <xdr:col>5</xdr:col>
                    <xdr:colOff>485775</xdr:colOff>
                    <xdr:row>10</xdr:row>
                    <xdr:rowOff>28575</xdr:rowOff>
                  </from>
                  <to>
                    <xdr:col>8</xdr:col>
                    <xdr:colOff>190500</xdr:colOff>
                    <xdr:row>12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42"/>
  <sheetViews>
    <sheetView showGridLines="0" workbookViewId="0">
      <selection activeCell="C18" sqref="C18"/>
    </sheetView>
  </sheetViews>
  <sheetFormatPr defaultColWidth="9.140625" defaultRowHeight="15"/>
  <cols>
    <col min="1" max="1" width="30.7109375" style="173" bestFit="1" customWidth="1"/>
    <col min="2" max="2" width="5.140625" style="173" bestFit="1" customWidth="1"/>
    <col min="3" max="3" width="29.5703125" style="173" customWidth="1"/>
    <col min="4" max="4" width="9.140625" style="173"/>
    <col min="5" max="5" width="14.28515625" style="173" bestFit="1" customWidth="1"/>
    <col min="6" max="9" width="9.140625" style="173"/>
    <col min="10" max="10" width="39" style="173" hidden="1" customWidth="1"/>
    <col min="11" max="16384" width="9.140625" style="173"/>
  </cols>
  <sheetData>
    <row r="1" spans="1:10">
      <c r="A1" s="195"/>
      <c r="B1" s="454" t="s">
        <v>27</v>
      </c>
      <c r="C1" s="455"/>
      <c r="D1" s="455"/>
      <c r="E1" s="455"/>
      <c r="F1" s="455"/>
      <c r="G1" s="455"/>
      <c r="H1" s="455"/>
    </row>
    <row r="2" spans="1:10">
      <c r="A2" s="195"/>
      <c r="B2" s="195"/>
      <c r="C2" s="195"/>
      <c r="D2" s="195"/>
      <c r="E2" s="195"/>
      <c r="F2" s="195"/>
      <c r="G2" s="195"/>
      <c r="H2" s="195"/>
    </row>
    <row r="3" spans="1:10">
      <c r="A3" s="195"/>
      <c r="B3" s="195"/>
      <c r="C3" s="195"/>
      <c r="D3" s="195"/>
      <c r="E3" s="195"/>
      <c r="F3" s="195"/>
      <c r="G3" s="195"/>
      <c r="H3" s="195"/>
    </row>
    <row r="4" spans="1:10" ht="15.75" thickBot="1">
      <c r="A4" s="196"/>
      <c r="B4" s="196"/>
      <c r="C4" s="196"/>
      <c r="D4" s="195"/>
      <c r="E4" s="195"/>
      <c r="F4" s="195"/>
      <c r="G4" s="195"/>
      <c r="H4" s="195"/>
    </row>
    <row r="5" spans="1:10">
      <c r="A5" s="462" t="s">
        <v>28</v>
      </c>
      <c r="B5" s="463"/>
      <c r="C5" s="464"/>
      <c r="E5" s="194"/>
      <c r="J5" s="197" t="s">
        <v>29</v>
      </c>
    </row>
    <row r="6" spans="1:10">
      <c r="A6" s="465" t="s">
        <v>2</v>
      </c>
      <c r="B6" s="467"/>
      <c r="C6" s="198" t="s">
        <v>30</v>
      </c>
      <c r="E6" s="194"/>
      <c r="J6" s="199" t="s">
        <v>31</v>
      </c>
    </row>
    <row r="7" spans="1:10">
      <c r="A7" s="466"/>
      <c r="B7" s="468"/>
      <c r="C7" s="198" t="s">
        <v>32</v>
      </c>
      <c r="E7" s="194"/>
      <c r="J7" s="199" t="s">
        <v>33</v>
      </c>
    </row>
    <row r="8" spans="1:10">
      <c r="A8" s="200"/>
      <c r="B8" s="201"/>
      <c r="C8" s="202"/>
      <c r="E8" s="194"/>
      <c r="J8" s="199" t="s">
        <v>34</v>
      </c>
    </row>
    <row r="9" spans="1:10">
      <c r="A9" s="203" t="s">
        <v>35</v>
      </c>
      <c r="B9" s="204"/>
      <c r="C9" s="205"/>
      <c r="E9" s="194"/>
      <c r="J9" s="199" t="s">
        <v>36</v>
      </c>
    </row>
    <row r="10" spans="1:10">
      <c r="A10" s="203" t="s">
        <v>37</v>
      </c>
      <c r="B10" s="204"/>
      <c r="C10" s="205"/>
      <c r="D10" s="206"/>
      <c r="E10" s="194"/>
      <c r="F10" s="206"/>
      <c r="J10" s="199" t="s">
        <v>38</v>
      </c>
    </row>
    <row r="11" spans="1:10" ht="18" customHeight="1">
      <c r="A11" s="203" t="s">
        <v>39</v>
      </c>
      <c r="B11" s="204"/>
      <c r="C11" s="205"/>
      <c r="D11" s="206"/>
      <c r="E11" s="194"/>
      <c r="F11" s="206"/>
      <c r="J11" s="199" t="s">
        <v>40</v>
      </c>
    </row>
    <row r="12" spans="1:10">
      <c r="A12" s="203" t="s">
        <v>41</v>
      </c>
      <c r="B12" s="204"/>
      <c r="C12" s="205"/>
      <c r="D12" s="206"/>
      <c r="E12" s="194"/>
      <c r="F12" s="206"/>
      <c r="J12" s="199" t="s">
        <v>42</v>
      </c>
    </row>
    <row r="13" spans="1:10" ht="15.75" customHeight="1">
      <c r="A13" s="203" t="s">
        <v>43</v>
      </c>
      <c r="B13" s="204"/>
      <c r="C13" s="207"/>
      <c r="D13" s="206"/>
      <c r="E13" s="194"/>
      <c r="F13" s="206"/>
      <c r="J13" s="208" t="s">
        <v>44</v>
      </c>
    </row>
    <row r="14" spans="1:10" ht="15.75" thickBot="1">
      <c r="A14" s="209" t="s">
        <v>45</v>
      </c>
      <c r="B14" s="210"/>
      <c r="C14" s="211"/>
      <c r="D14" s="206"/>
      <c r="E14" s="194"/>
      <c r="F14" s="206"/>
      <c r="J14" s="212" t="s">
        <v>46</v>
      </c>
    </row>
    <row r="15" spans="1:10">
      <c r="A15" s="176"/>
      <c r="B15" s="176"/>
      <c r="C15" s="176"/>
      <c r="D15" s="206"/>
      <c r="E15" s="194"/>
      <c r="F15" s="206"/>
      <c r="J15" s="199" t="s">
        <v>47</v>
      </c>
    </row>
    <row r="16" spans="1:10">
      <c r="A16" s="194"/>
      <c r="B16" s="194"/>
      <c r="C16" s="194"/>
      <c r="D16" s="194"/>
      <c r="E16" s="194" t="s">
        <v>48</v>
      </c>
      <c r="F16" s="206"/>
      <c r="J16" s="199" t="s">
        <v>49</v>
      </c>
    </row>
    <row r="17" spans="10:10">
      <c r="J17" s="199" t="s">
        <v>50</v>
      </c>
    </row>
    <row r="18" spans="10:10">
      <c r="J18" s="199" t="s">
        <v>51</v>
      </c>
    </row>
    <row r="19" spans="10:10">
      <c r="J19" s="199" t="s">
        <v>52</v>
      </c>
    </row>
    <row r="20" spans="10:10">
      <c r="J20" s="199" t="s">
        <v>53</v>
      </c>
    </row>
    <row r="21" spans="10:10">
      <c r="J21" s="199" t="s">
        <v>54</v>
      </c>
    </row>
    <row r="22" spans="10:10">
      <c r="J22" s="199" t="s">
        <v>55</v>
      </c>
    </row>
    <row r="23" spans="10:10">
      <c r="J23" s="199" t="s">
        <v>56</v>
      </c>
    </row>
    <row r="24" spans="10:10">
      <c r="J24" s="213" t="s">
        <v>57</v>
      </c>
    </row>
    <row r="25" spans="10:10">
      <c r="J25" s="199" t="s">
        <v>58</v>
      </c>
    </row>
    <row r="26" spans="10:10">
      <c r="J26" s="199" t="s">
        <v>59</v>
      </c>
    </row>
    <row r="27" spans="10:10">
      <c r="J27" s="199" t="s">
        <v>60</v>
      </c>
    </row>
    <row r="28" spans="10:10">
      <c r="J28" s="199" t="s">
        <v>61</v>
      </c>
    </row>
    <row r="29" spans="10:10">
      <c r="J29" s="199" t="s">
        <v>62</v>
      </c>
    </row>
    <row r="30" spans="10:10">
      <c r="J30" s="199" t="s">
        <v>63</v>
      </c>
    </row>
    <row r="31" spans="10:10">
      <c r="J31" s="199" t="s">
        <v>64</v>
      </c>
    </row>
    <row r="32" spans="10:10">
      <c r="J32" s="199" t="s">
        <v>65</v>
      </c>
    </row>
    <row r="33" spans="10:10">
      <c r="J33" s="199" t="s">
        <v>66</v>
      </c>
    </row>
    <row r="34" spans="10:10">
      <c r="J34" s="199" t="s">
        <v>67</v>
      </c>
    </row>
    <row r="35" spans="10:10">
      <c r="J35" s="199" t="s">
        <v>68</v>
      </c>
    </row>
    <row r="36" spans="10:10">
      <c r="J36" s="199" t="s">
        <v>69</v>
      </c>
    </row>
    <row r="37" spans="10:10">
      <c r="J37" s="199" t="s">
        <v>70</v>
      </c>
    </row>
    <row r="38" spans="10:10">
      <c r="J38" s="199" t="s">
        <v>71</v>
      </c>
    </row>
    <row r="39" spans="10:10">
      <c r="J39" s="199" t="s">
        <v>72</v>
      </c>
    </row>
    <row r="40" spans="10:10">
      <c r="J40" s="199" t="s">
        <v>73</v>
      </c>
    </row>
    <row r="41" spans="10:10">
      <c r="J41" s="199" t="s">
        <v>74</v>
      </c>
    </row>
    <row r="42" spans="10:10">
      <c r="J42" s="199" t="s">
        <v>120</v>
      </c>
    </row>
  </sheetData>
  <sheetProtection selectLockedCells="1"/>
  <mergeCells count="4">
    <mergeCell ref="B1:H1"/>
    <mergeCell ref="A5:C5"/>
    <mergeCell ref="A6:A7"/>
    <mergeCell ref="B6:B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L62"/>
  <sheetViews>
    <sheetView showGridLines="0" workbookViewId="0">
      <selection activeCell="A43" sqref="A43:A62"/>
    </sheetView>
  </sheetViews>
  <sheetFormatPr defaultColWidth="9.28515625" defaultRowHeight="13.5"/>
  <cols>
    <col min="1" max="1" width="17.28515625" style="215" customWidth="1"/>
    <col min="2" max="2" width="34.7109375" style="215" customWidth="1"/>
    <col min="3" max="3" width="22.42578125" style="215" customWidth="1"/>
    <col min="4" max="4" width="57.7109375" style="215" customWidth="1"/>
    <col min="5" max="5" width="30.5703125" style="215" customWidth="1"/>
    <col min="6" max="6" width="41.140625" style="215" customWidth="1"/>
    <col min="7" max="7" width="37.42578125" style="215" bestFit="1" customWidth="1"/>
    <col min="8" max="8" width="25" style="215" customWidth="1"/>
    <col min="9" max="9" width="21.85546875" style="215" customWidth="1"/>
    <col min="10" max="10" width="7.85546875" style="215" customWidth="1"/>
    <col min="11" max="11" width="10.28515625" style="215" customWidth="1"/>
    <col min="12" max="12" width="13" style="215" customWidth="1"/>
    <col min="13" max="14" width="9.28515625" style="215" bestFit="1"/>
    <col min="15" max="16384" width="9.28515625" style="215"/>
  </cols>
  <sheetData>
    <row r="1" spans="1:12">
      <c r="A1" s="214"/>
      <c r="B1" s="176"/>
      <c r="C1" s="176"/>
      <c r="D1" s="176"/>
      <c r="E1" s="176"/>
      <c r="F1" s="176"/>
      <c r="G1" s="176"/>
    </row>
    <row r="2" spans="1:12">
      <c r="A2" s="216" t="s">
        <v>75</v>
      </c>
      <c r="B2" s="216"/>
      <c r="C2" s="216"/>
      <c r="D2" s="216"/>
      <c r="E2" s="216"/>
      <c r="F2" s="217"/>
      <c r="G2" s="217"/>
    </row>
    <row r="3" spans="1:12">
      <c r="A3" s="216" t="s">
        <v>76</v>
      </c>
      <c r="B3" s="216"/>
      <c r="C3" s="216"/>
      <c r="D3" s="216"/>
      <c r="E3" s="216"/>
      <c r="F3" s="217"/>
      <c r="G3" s="217"/>
    </row>
    <row r="4" spans="1:12" ht="15" customHeight="1">
      <c r="A4" s="216"/>
      <c r="B4" s="217"/>
      <c r="C4" s="217"/>
      <c r="D4" s="217"/>
      <c r="E4" s="217"/>
      <c r="F4" s="217"/>
      <c r="G4" s="217"/>
    </row>
    <row r="5" spans="1:12" ht="15" customHeight="1">
      <c r="A5" s="218" t="s">
        <v>564</v>
      </c>
      <c r="B5" s="218"/>
      <c r="C5" s="218"/>
      <c r="D5" s="218"/>
      <c r="E5" s="218"/>
      <c r="F5" s="217"/>
      <c r="G5" s="217"/>
      <c r="L5" s="215" t="s">
        <v>23</v>
      </c>
    </row>
    <row r="6" spans="1:12" ht="15" customHeight="1">
      <c r="A6" s="216" t="s">
        <v>77</v>
      </c>
      <c r="B6" s="216"/>
      <c r="C6" s="216"/>
      <c r="D6" s="216"/>
      <c r="E6" s="216"/>
      <c r="F6" s="217"/>
      <c r="G6" s="217"/>
    </row>
    <row r="7" spans="1:12" ht="15" customHeight="1">
      <c r="A7" s="216" t="s">
        <v>78</v>
      </c>
      <c r="B7" s="216"/>
      <c r="C7" s="216"/>
      <c r="D7" s="216"/>
      <c r="E7" s="216"/>
      <c r="F7" s="217"/>
      <c r="G7" s="217"/>
    </row>
    <row r="8" spans="1:12" ht="15" customHeight="1">
      <c r="A8" s="219"/>
      <c r="B8" s="176"/>
      <c r="C8" s="176"/>
      <c r="D8" s="176"/>
      <c r="E8" s="176"/>
      <c r="F8" s="176"/>
      <c r="G8" s="176"/>
    </row>
    <row r="9" spans="1:12">
      <c r="A9" s="219"/>
      <c r="B9" s="176"/>
      <c r="C9" s="176"/>
      <c r="D9" s="176"/>
      <c r="E9" s="176"/>
      <c r="F9" s="176"/>
      <c r="G9" s="176"/>
    </row>
    <row r="10" spans="1:12" ht="15" customHeight="1">
      <c r="A10" s="220" t="s">
        <v>588</v>
      </c>
      <c r="B10" s="176"/>
      <c r="C10" s="176"/>
      <c r="D10" s="176"/>
      <c r="E10" s="176"/>
      <c r="F10" s="176"/>
      <c r="G10" s="176"/>
    </row>
    <row r="11" spans="1:12" ht="15.75" customHeight="1" thickBot="1">
      <c r="A11" s="221"/>
      <c r="B11" s="176"/>
      <c r="C11" s="176"/>
      <c r="D11" s="176"/>
      <c r="E11" s="176"/>
      <c r="F11" s="176"/>
      <c r="G11" s="176"/>
    </row>
    <row r="12" spans="1:12" ht="20.25" customHeight="1" thickBot="1">
      <c r="A12" s="222" t="s">
        <v>79</v>
      </c>
      <c r="B12" s="222" t="s">
        <v>80</v>
      </c>
      <c r="C12" s="222" t="s">
        <v>81</v>
      </c>
      <c r="D12" s="223" t="s">
        <v>82</v>
      </c>
      <c r="E12" s="223" t="s">
        <v>83</v>
      </c>
      <c r="F12" s="223" t="s">
        <v>84</v>
      </c>
      <c r="G12" s="222" t="s">
        <v>85</v>
      </c>
    </row>
    <row r="13" spans="1:12">
      <c r="A13" s="224">
        <v>1</v>
      </c>
      <c r="B13" s="225"/>
      <c r="C13" s="226"/>
      <c r="D13" s="227"/>
      <c r="E13" s="228"/>
      <c r="F13" s="229"/>
      <c r="G13" s="226"/>
    </row>
    <row r="14" spans="1:12">
      <c r="A14" s="224">
        <v>2</v>
      </c>
      <c r="B14" s="225"/>
      <c r="C14" s="226"/>
      <c r="D14" s="227"/>
      <c r="E14" s="228"/>
      <c r="F14" s="229"/>
      <c r="G14" s="226"/>
    </row>
    <row r="15" spans="1:12">
      <c r="A15" s="224">
        <v>3</v>
      </c>
      <c r="B15" s="225"/>
      <c r="C15" s="226"/>
      <c r="D15" s="227"/>
      <c r="E15" s="228"/>
      <c r="F15" s="229"/>
      <c r="G15" s="226"/>
    </row>
    <row r="16" spans="1:12">
      <c r="A16" s="230"/>
      <c r="B16" s="231"/>
      <c r="C16" s="232"/>
      <c r="D16" s="231"/>
      <c r="E16" s="233"/>
      <c r="F16" s="234"/>
      <c r="G16" s="232"/>
    </row>
    <row r="17" spans="1:7">
      <c r="A17" s="235"/>
      <c r="B17" s="236"/>
      <c r="C17" s="235"/>
      <c r="D17" s="237"/>
      <c r="E17" s="238"/>
      <c r="F17" s="239"/>
      <c r="G17" s="240"/>
    </row>
    <row r="18" spans="1:7">
      <c r="A18" s="235"/>
      <c r="B18" s="241"/>
      <c r="C18" s="176"/>
      <c r="D18" s="241"/>
      <c r="E18" s="238"/>
      <c r="F18" s="239"/>
      <c r="G18" s="235"/>
    </row>
    <row r="19" spans="1:7" ht="13.5" customHeight="1">
      <c r="A19" s="221"/>
      <c r="B19" s="176"/>
      <c r="C19" s="176"/>
      <c r="D19" s="176"/>
      <c r="E19" s="176"/>
      <c r="F19" s="176"/>
      <c r="G19" s="176"/>
    </row>
    <row r="20" spans="1:7" ht="13.5" customHeight="1">
      <c r="A20" s="220" t="s">
        <v>589</v>
      </c>
      <c r="B20" s="176"/>
      <c r="C20" s="176"/>
      <c r="D20" s="176"/>
      <c r="E20" s="176"/>
      <c r="F20" s="176"/>
      <c r="G20" s="176"/>
    </row>
    <row r="21" spans="1:7" ht="14.25" customHeight="1" thickBot="1">
      <c r="A21" s="220"/>
      <c r="B21" s="176"/>
      <c r="C21" s="176"/>
      <c r="D21" s="176"/>
      <c r="E21" s="176"/>
      <c r="F21" s="176"/>
      <c r="G21" s="176"/>
    </row>
    <row r="22" spans="1:7" ht="20.25" customHeight="1" thickBot="1">
      <c r="A22" s="222" t="s">
        <v>79</v>
      </c>
      <c r="B22" s="222" t="s">
        <v>88</v>
      </c>
      <c r="C22" s="222" t="s">
        <v>89</v>
      </c>
      <c r="D22" s="222" t="s">
        <v>82</v>
      </c>
      <c r="E22" s="223" t="s">
        <v>83</v>
      </c>
      <c r="F22" s="223" t="s">
        <v>84</v>
      </c>
      <c r="G22" s="222" t="s">
        <v>90</v>
      </c>
    </row>
    <row r="23" spans="1:7">
      <c r="A23" s="224">
        <v>1</v>
      </c>
      <c r="B23" s="242"/>
      <c r="C23" s="243"/>
      <c r="D23" s="225"/>
      <c r="E23" s="244" t="s">
        <v>579</v>
      </c>
      <c r="F23" s="229"/>
      <c r="G23" s="226"/>
    </row>
    <row r="24" spans="1:7">
      <c r="A24" s="245"/>
      <c r="B24" s="246"/>
      <c r="C24" s="247"/>
      <c r="D24" s="247"/>
      <c r="E24" s="247"/>
      <c r="F24" s="234"/>
      <c r="G24" s="232"/>
    </row>
    <row r="25" spans="1:7" ht="14.25" customHeight="1">
      <c r="A25" s="235"/>
      <c r="B25" s="248"/>
      <c r="C25" s="235"/>
      <c r="D25" s="235"/>
      <c r="E25" s="249"/>
      <c r="F25" s="239"/>
      <c r="G25" s="240"/>
    </row>
    <row r="26" spans="1:7" ht="14.25" customHeight="1">
      <c r="A26" s="235"/>
      <c r="B26" s="248"/>
      <c r="C26" s="235"/>
      <c r="D26" s="235"/>
      <c r="E26" s="249"/>
      <c r="F26" s="239"/>
      <c r="G26" s="240"/>
    </row>
    <row r="27" spans="1:7" ht="13.5" customHeight="1">
      <c r="A27" s="220" t="s">
        <v>590</v>
      </c>
      <c r="B27" s="176"/>
      <c r="C27" s="176"/>
      <c r="D27" s="176"/>
      <c r="E27" s="176"/>
      <c r="F27" s="176"/>
      <c r="G27" s="176"/>
    </row>
    <row r="28" spans="1:7" ht="14.25" customHeight="1" thickBot="1">
      <c r="A28" s="220"/>
      <c r="B28" s="176"/>
      <c r="C28" s="176"/>
      <c r="D28" s="176"/>
      <c r="E28" s="176"/>
      <c r="F28" s="176"/>
      <c r="G28" s="176"/>
    </row>
    <row r="29" spans="1:7" ht="20.25" customHeight="1" thickBot="1">
      <c r="A29" s="222" t="s">
        <v>79</v>
      </c>
      <c r="B29" s="223" t="s">
        <v>93</v>
      </c>
      <c r="C29" s="223" t="s">
        <v>94</v>
      </c>
      <c r="D29" s="223" t="s">
        <v>82</v>
      </c>
      <c r="E29" s="223" t="s">
        <v>83</v>
      </c>
      <c r="F29" s="223" t="s">
        <v>84</v>
      </c>
      <c r="G29" s="222" t="s">
        <v>90</v>
      </c>
    </row>
    <row r="30" spans="1:7">
      <c r="A30" s="224">
        <v>1</v>
      </c>
      <c r="B30" s="242"/>
      <c r="C30" s="250"/>
      <c r="D30" s="227"/>
      <c r="E30" s="251" t="s">
        <v>579</v>
      </c>
      <c r="F30" s="229"/>
      <c r="G30" s="226"/>
    </row>
    <row r="31" spans="1:7" ht="13.5" customHeight="1">
      <c r="A31" s="245"/>
      <c r="B31" s="252"/>
      <c r="C31" s="232"/>
      <c r="D31" s="247"/>
      <c r="E31" s="232"/>
      <c r="F31" s="234"/>
      <c r="G31" s="232"/>
    </row>
    <row r="32" spans="1:7" ht="14.25" customHeight="1">
      <c r="A32" s="235"/>
      <c r="B32" s="253"/>
      <c r="C32" s="240"/>
      <c r="D32" s="235"/>
      <c r="E32" s="240"/>
      <c r="F32" s="239"/>
      <c r="G32" s="240"/>
    </row>
    <row r="33" spans="1:7" ht="18" customHeight="1">
      <c r="A33" s="236"/>
      <c r="B33" s="236"/>
      <c r="C33" s="236"/>
      <c r="D33" s="236"/>
      <c r="E33" s="236"/>
      <c r="F33" s="236"/>
      <c r="G33" s="236"/>
    </row>
    <row r="34" spans="1:7" ht="16.5" customHeight="1">
      <c r="A34" s="220" t="s">
        <v>97</v>
      </c>
      <c r="B34" s="236"/>
      <c r="C34" s="236"/>
      <c r="D34" s="236"/>
      <c r="E34" s="236"/>
      <c r="F34" s="236"/>
      <c r="G34" s="236"/>
    </row>
    <row r="35" spans="1:7" ht="14.25" customHeight="1" thickBot="1">
      <c r="A35" s="220"/>
      <c r="B35" s="220"/>
      <c r="C35" s="220"/>
      <c r="D35" s="220"/>
      <c r="E35" s="220"/>
      <c r="F35" s="220"/>
      <c r="G35" s="220"/>
    </row>
    <row r="36" spans="1:7" ht="20.25" customHeight="1" thickBot="1">
      <c r="A36" s="222" t="s">
        <v>98</v>
      </c>
      <c r="B36" s="223" t="s">
        <v>99</v>
      </c>
      <c r="C36" s="223" t="s">
        <v>100</v>
      </c>
      <c r="D36" s="223" t="s">
        <v>82</v>
      </c>
      <c r="E36" s="223" t="s">
        <v>83</v>
      </c>
      <c r="F36" s="223" t="s">
        <v>84</v>
      </c>
      <c r="G36" s="222" t="s">
        <v>90</v>
      </c>
    </row>
    <row r="37" spans="1:7">
      <c r="A37" s="224">
        <v>1</v>
      </c>
      <c r="B37" s="242"/>
      <c r="C37" s="227"/>
      <c r="D37" s="227"/>
      <c r="E37" s="254" t="s">
        <v>579</v>
      </c>
      <c r="F37" s="229"/>
      <c r="G37" s="226"/>
    </row>
    <row r="38" spans="1:7">
      <c r="A38" s="245"/>
      <c r="B38" s="247"/>
      <c r="C38" s="247"/>
      <c r="D38" s="247"/>
      <c r="E38" s="232"/>
      <c r="F38" s="255"/>
      <c r="G38" s="256"/>
    </row>
    <row r="39" spans="1:7" ht="15.75">
      <c r="A39" s="257"/>
    </row>
    <row r="40" spans="1:7">
      <c r="A40" s="258"/>
      <c r="B40" s="258"/>
      <c r="C40" s="258"/>
      <c r="D40" s="258"/>
      <c r="E40" s="258"/>
      <c r="F40" s="258"/>
      <c r="G40" s="258"/>
    </row>
    <row r="41" spans="1:7">
      <c r="A41" s="259"/>
    </row>
    <row r="42" spans="1:7" ht="14.25" thickBot="1">
      <c r="A42" s="260"/>
      <c r="B42" s="260"/>
      <c r="C42" s="260"/>
      <c r="D42" s="260"/>
      <c r="E42" s="260"/>
    </row>
    <row r="43" spans="1:7">
      <c r="A43" s="469" t="s">
        <v>597</v>
      </c>
      <c r="B43" s="472"/>
      <c r="C43" s="473"/>
      <c r="D43" s="473"/>
      <c r="E43" s="473"/>
      <c r="F43" s="474"/>
    </row>
    <row r="44" spans="1:7">
      <c r="A44" s="470"/>
      <c r="B44" s="475"/>
      <c r="C44" s="476"/>
      <c r="D44" s="476"/>
      <c r="E44" s="476"/>
      <c r="F44" s="477"/>
    </row>
    <row r="45" spans="1:7">
      <c r="A45" s="470"/>
      <c r="B45" s="475"/>
      <c r="C45" s="476"/>
      <c r="D45" s="476"/>
      <c r="E45" s="476"/>
      <c r="F45" s="477"/>
    </row>
    <row r="46" spans="1:7">
      <c r="A46" s="470"/>
      <c r="B46" s="475"/>
      <c r="C46" s="476"/>
      <c r="D46" s="476"/>
      <c r="E46" s="476"/>
      <c r="F46" s="477"/>
    </row>
    <row r="47" spans="1:7">
      <c r="A47" s="470"/>
      <c r="B47" s="475"/>
      <c r="C47" s="476"/>
      <c r="D47" s="476"/>
      <c r="E47" s="476"/>
      <c r="F47" s="477"/>
    </row>
    <row r="48" spans="1:7">
      <c r="A48" s="470"/>
      <c r="B48" s="475"/>
      <c r="C48" s="476"/>
      <c r="D48" s="476"/>
      <c r="E48" s="476"/>
      <c r="F48" s="477"/>
    </row>
    <row r="49" spans="1:6">
      <c r="A49" s="470"/>
      <c r="B49" s="475"/>
      <c r="C49" s="476"/>
      <c r="D49" s="476"/>
      <c r="E49" s="476"/>
      <c r="F49" s="477"/>
    </row>
    <row r="50" spans="1:6">
      <c r="A50" s="470"/>
      <c r="B50" s="475"/>
      <c r="C50" s="476"/>
      <c r="D50" s="476"/>
      <c r="E50" s="476"/>
      <c r="F50" s="477"/>
    </row>
    <row r="51" spans="1:6">
      <c r="A51" s="470"/>
      <c r="B51" s="475"/>
      <c r="C51" s="476"/>
      <c r="D51" s="476"/>
      <c r="E51" s="476"/>
      <c r="F51" s="477"/>
    </row>
    <row r="52" spans="1:6">
      <c r="A52" s="470"/>
      <c r="B52" s="475"/>
      <c r="C52" s="476"/>
      <c r="D52" s="476"/>
      <c r="E52" s="476"/>
      <c r="F52" s="477"/>
    </row>
    <row r="53" spans="1:6">
      <c r="A53" s="470"/>
      <c r="B53" s="475"/>
      <c r="C53" s="476"/>
      <c r="D53" s="476"/>
      <c r="E53" s="476"/>
      <c r="F53" s="477"/>
    </row>
    <row r="54" spans="1:6">
      <c r="A54" s="470"/>
      <c r="B54" s="475"/>
      <c r="C54" s="476"/>
      <c r="D54" s="476"/>
      <c r="E54" s="476"/>
      <c r="F54" s="477"/>
    </row>
    <row r="55" spans="1:6">
      <c r="A55" s="470"/>
      <c r="B55" s="475"/>
      <c r="C55" s="476"/>
      <c r="D55" s="476"/>
      <c r="E55" s="476"/>
      <c r="F55" s="477"/>
    </row>
    <row r="56" spans="1:6">
      <c r="A56" s="470"/>
      <c r="B56" s="475"/>
      <c r="C56" s="476"/>
      <c r="D56" s="476"/>
      <c r="E56" s="476"/>
      <c r="F56" s="477"/>
    </row>
    <row r="57" spans="1:6">
      <c r="A57" s="470"/>
      <c r="B57" s="475"/>
      <c r="C57" s="476"/>
      <c r="D57" s="476"/>
      <c r="E57" s="476"/>
      <c r="F57" s="477"/>
    </row>
    <row r="58" spans="1:6">
      <c r="A58" s="470"/>
      <c r="B58" s="475"/>
      <c r="C58" s="476"/>
      <c r="D58" s="476"/>
      <c r="E58" s="476"/>
      <c r="F58" s="477"/>
    </row>
    <row r="59" spans="1:6">
      <c r="A59" s="470"/>
      <c r="B59" s="475"/>
      <c r="C59" s="476"/>
      <c r="D59" s="476"/>
      <c r="E59" s="476"/>
      <c r="F59" s="477"/>
    </row>
    <row r="60" spans="1:6">
      <c r="A60" s="470"/>
      <c r="B60" s="475"/>
      <c r="C60" s="476"/>
      <c r="D60" s="476"/>
      <c r="E60" s="476"/>
      <c r="F60" s="477"/>
    </row>
    <row r="61" spans="1:6">
      <c r="A61" s="470"/>
      <c r="B61" s="475"/>
      <c r="C61" s="476"/>
      <c r="D61" s="476"/>
      <c r="E61" s="476"/>
      <c r="F61" s="477"/>
    </row>
    <row r="62" spans="1:6" ht="14.25" thickBot="1">
      <c r="A62" s="471"/>
      <c r="B62" s="478"/>
      <c r="C62" s="479"/>
      <c r="D62" s="479"/>
      <c r="E62" s="479"/>
      <c r="F62" s="480"/>
    </row>
  </sheetData>
  <sheetProtection selectLockedCells="1"/>
  <mergeCells count="2">
    <mergeCell ref="A43:A62"/>
    <mergeCell ref="B43:F62"/>
  </mergeCells>
  <dataValidations count="1">
    <dataValidation type="list" allowBlank="1" showInputMessage="1" showErrorMessage="1" sqref="F30:F31 F13:F16 F37:F38" xr:uid="{00000000-0002-0000-0200-000000000000}">
      <formula1>$G$6:$G$42</formula1>
    </dataValidation>
  </dataValidation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CreateMultipleSheetCopies">
                <anchor moveWithCells="1" sizeWithCells="1">
                  <from>
                    <xdr:col>7</xdr:col>
                    <xdr:colOff>352425</xdr:colOff>
                    <xdr:row>4</xdr:row>
                    <xdr:rowOff>38100</xdr:rowOff>
                  </from>
                  <to>
                    <xdr:col>9</xdr:col>
                    <xdr:colOff>171450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4" name="Button 2">
              <controlPr defaultSize="0" print="0" autoFill="0" autoPict="0" macro="[0]!InsertRowForTable">
                <anchor moveWithCells="1" sizeWithCells="1">
                  <from>
                    <xdr:col>7</xdr:col>
                    <xdr:colOff>219075</xdr:colOff>
                    <xdr:row>9</xdr:row>
                    <xdr:rowOff>133350</xdr:rowOff>
                  </from>
                  <to>
                    <xdr:col>7</xdr:col>
                    <xdr:colOff>1447800</xdr:colOff>
                    <xdr:row>11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5" name="Button 3">
              <controlPr defaultSize="0" print="0" autoFill="0" autoPict="0" macro="[0]!DeleteRowForTable">
                <anchor moveWithCells="1" sizeWithCells="1">
                  <from>
                    <xdr:col>8</xdr:col>
                    <xdr:colOff>161925</xdr:colOff>
                    <xdr:row>9</xdr:row>
                    <xdr:rowOff>152400</xdr:rowOff>
                  </from>
                  <to>
                    <xdr:col>8</xdr:col>
                    <xdr:colOff>1323975</xdr:colOff>
                    <xdr:row>11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6" name="Button 16">
              <controlPr defaultSize="0" print="0" autoFill="0" autoPict="0" macro="[0]!InsertRowForTable">
                <anchor moveWithCells="1" sizeWithCells="1">
                  <from>
                    <xdr:col>7</xdr:col>
                    <xdr:colOff>219075</xdr:colOff>
                    <xdr:row>19</xdr:row>
                    <xdr:rowOff>133350</xdr:rowOff>
                  </from>
                  <to>
                    <xdr:col>7</xdr:col>
                    <xdr:colOff>1447800</xdr:colOff>
                    <xdr:row>21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7" name="Button 17">
              <controlPr defaultSize="0" print="0" autoFill="0" autoPict="0" macro="[0]!DeleteRowForTable">
                <anchor moveWithCells="1" sizeWithCells="1">
                  <from>
                    <xdr:col>8</xdr:col>
                    <xdr:colOff>190500</xdr:colOff>
                    <xdr:row>19</xdr:row>
                    <xdr:rowOff>142875</xdr:rowOff>
                  </from>
                  <to>
                    <xdr:col>8</xdr:col>
                    <xdr:colOff>1276350</xdr:colOff>
                    <xdr:row>21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8" name="Button 18">
              <controlPr defaultSize="0" print="0" autoFill="0" autoPict="0" macro="[0]!InsertRowForTable">
                <anchor moveWithCells="1" sizeWithCells="1">
                  <from>
                    <xdr:col>7</xdr:col>
                    <xdr:colOff>219075</xdr:colOff>
                    <xdr:row>26</xdr:row>
                    <xdr:rowOff>133350</xdr:rowOff>
                  </from>
                  <to>
                    <xdr:col>7</xdr:col>
                    <xdr:colOff>1447800</xdr:colOff>
                    <xdr:row>28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9" name="Button 19">
              <controlPr defaultSize="0" print="0" autoFill="0" autoPict="0" macro="[0]!DeleteRowForTable">
                <anchor moveWithCells="1" sizeWithCells="1">
                  <from>
                    <xdr:col>8</xdr:col>
                    <xdr:colOff>190500</xdr:colOff>
                    <xdr:row>26</xdr:row>
                    <xdr:rowOff>142875</xdr:rowOff>
                  </from>
                  <to>
                    <xdr:col>8</xdr:col>
                    <xdr:colOff>1276350</xdr:colOff>
                    <xdr:row>28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10" name="Button 20">
              <controlPr defaultSize="0" print="0" autoFill="0" autoPict="0" macro="[0]!InsertRowForTable">
                <anchor moveWithCells="1" sizeWithCells="1">
                  <from>
                    <xdr:col>7</xdr:col>
                    <xdr:colOff>219075</xdr:colOff>
                    <xdr:row>33</xdr:row>
                    <xdr:rowOff>133350</xdr:rowOff>
                  </from>
                  <to>
                    <xdr:col>7</xdr:col>
                    <xdr:colOff>1447800</xdr:colOff>
                    <xdr:row>35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11" name="Button 21">
              <controlPr defaultSize="0" print="0" autoFill="0" autoPict="0" macro="[0]!DeleteRowForTable">
                <anchor moveWithCells="1" sizeWithCells="1">
                  <from>
                    <xdr:col>8</xdr:col>
                    <xdr:colOff>190500</xdr:colOff>
                    <xdr:row>33</xdr:row>
                    <xdr:rowOff>142875</xdr:rowOff>
                  </from>
                  <to>
                    <xdr:col>8</xdr:col>
                    <xdr:colOff>1276350</xdr:colOff>
                    <xdr:row>35</xdr:row>
                    <xdr:rowOff>66675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1000000}">
          <x14:formula1>
            <xm:f>AuthorisedSignatory!$J$6:$J$42</xm:f>
          </x14:formula1>
          <xm:sqref>F23:F24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P45"/>
  <sheetViews>
    <sheetView showGridLines="0" workbookViewId="0">
      <selection activeCell="D22" sqref="D22"/>
    </sheetView>
  </sheetViews>
  <sheetFormatPr defaultColWidth="9.28515625" defaultRowHeight="13.5"/>
  <cols>
    <col min="1" max="1" width="8.140625" style="215" customWidth="1"/>
    <col min="2" max="2" width="11" style="215" customWidth="1"/>
    <col min="3" max="3" width="18" style="215" customWidth="1"/>
    <col min="4" max="4" width="19.85546875" style="215" customWidth="1"/>
    <col min="5" max="5" width="21.5703125" style="215" customWidth="1"/>
    <col min="6" max="6" width="31.140625" style="215" customWidth="1"/>
    <col min="7" max="7" width="24" style="215" customWidth="1"/>
    <col min="8" max="8" width="24.85546875" style="215" customWidth="1"/>
    <col min="9" max="9" width="30.42578125" style="215" customWidth="1"/>
    <col min="10" max="10" width="30.7109375" style="215" customWidth="1"/>
    <col min="11" max="11" width="26.7109375" style="215" customWidth="1"/>
    <col min="12" max="12" width="34.28515625" style="215" customWidth="1"/>
    <col min="13" max="13" width="30" style="215" customWidth="1"/>
    <col min="14" max="14" width="27.28515625" style="215" customWidth="1"/>
    <col min="15" max="15" width="9.28515625" style="215"/>
    <col min="16" max="16" width="12" style="215" hidden="1" customWidth="1"/>
    <col min="17" max="16384" width="9.28515625" style="215"/>
  </cols>
  <sheetData>
    <row r="1" spans="1:16">
      <c r="A1" s="481" t="s">
        <v>103</v>
      </c>
      <c r="B1" s="481"/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261"/>
    </row>
    <row r="2" spans="1:16" ht="14.25" thickBot="1">
      <c r="A2" s="176"/>
      <c r="B2" s="176"/>
      <c r="C2" s="176"/>
      <c r="D2" s="262"/>
      <c r="E2" s="221"/>
      <c r="F2" s="176"/>
      <c r="G2" s="176"/>
      <c r="H2" s="176"/>
      <c r="I2" s="221"/>
      <c r="J2" s="221"/>
      <c r="K2" s="221"/>
      <c r="L2" s="176"/>
      <c r="M2" s="261" t="s">
        <v>104</v>
      </c>
      <c r="P2" s="215" t="s">
        <v>104</v>
      </c>
    </row>
    <row r="3" spans="1:16" ht="15.75" thickBot="1">
      <c r="A3" s="482" t="s">
        <v>79</v>
      </c>
      <c r="B3" s="482" t="s">
        <v>105</v>
      </c>
      <c r="C3" s="482" t="s">
        <v>106</v>
      </c>
      <c r="D3" s="482" t="s">
        <v>107</v>
      </c>
      <c r="E3" s="482" t="s">
        <v>108</v>
      </c>
      <c r="F3" s="482" t="s">
        <v>109</v>
      </c>
      <c r="G3" s="485" t="s">
        <v>110</v>
      </c>
      <c r="H3" s="486"/>
      <c r="I3" s="486"/>
      <c r="J3" s="486"/>
      <c r="K3" s="486"/>
      <c r="L3" s="487"/>
      <c r="P3" s="215" t="s">
        <v>111</v>
      </c>
    </row>
    <row r="4" spans="1:16" ht="15.75" thickBot="1">
      <c r="A4" s="483"/>
      <c r="B4" s="483"/>
      <c r="C4" s="483"/>
      <c r="D4" s="483"/>
      <c r="E4" s="483"/>
      <c r="F4" s="483"/>
      <c r="G4" s="482" t="s">
        <v>112</v>
      </c>
      <c r="H4" s="482" t="s">
        <v>113</v>
      </c>
      <c r="I4" s="485" t="s">
        <v>114</v>
      </c>
      <c r="J4" s="487"/>
      <c r="K4" s="482" t="s">
        <v>115</v>
      </c>
      <c r="L4" s="482" t="s">
        <v>116</v>
      </c>
      <c r="P4" s="215" t="s">
        <v>117</v>
      </c>
    </row>
    <row r="5" spans="1:16" ht="60" customHeight="1" thickBot="1">
      <c r="A5" s="484"/>
      <c r="B5" s="484"/>
      <c r="C5" s="484"/>
      <c r="D5" s="484"/>
      <c r="E5" s="484"/>
      <c r="F5" s="484"/>
      <c r="G5" s="484"/>
      <c r="H5" s="484"/>
      <c r="I5" s="263" t="s">
        <v>118</v>
      </c>
      <c r="J5" s="263" t="s">
        <v>119</v>
      </c>
      <c r="K5" s="484"/>
      <c r="L5" s="484"/>
      <c r="P5" s="215" t="s">
        <v>120</v>
      </c>
    </row>
    <row r="6" spans="1:16">
      <c r="A6" s="224">
        <v>1</v>
      </c>
      <c r="B6" s="264"/>
      <c r="C6" s="227"/>
      <c r="D6" s="229"/>
      <c r="E6" s="254"/>
      <c r="F6" s="265"/>
      <c r="G6" s="266"/>
      <c r="H6" s="254"/>
      <c r="I6" s="227"/>
      <c r="J6" s="254"/>
      <c r="K6" s="254"/>
      <c r="L6" s="254"/>
    </row>
    <row r="7" spans="1:16">
      <c r="A7" s="224">
        <v>2</v>
      </c>
      <c r="B7" s="267"/>
      <c r="C7" s="265"/>
      <c r="D7" s="229"/>
      <c r="E7" s="268"/>
      <c r="F7" s="269"/>
      <c r="G7" s="270"/>
      <c r="H7" s="268"/>
      <c r="I7" s="265"/>
      <c r="J7" s="268"/>
      <c r="K7" s="268"/>
      <c r="L7" s="268"/>
    </row>
    <row r="8" spans="1:16">
      <c r="A8" s="224">
        <v>3</v>
      </c>
      <c r="B8" s="267"/>
      <c r="C8" s="265"/>
      <c r="D8" s="229"/>
      <c r="E8" s="268"/>
      <c r="F8" s="269"/>
      <c r="G8" s="268"/>
      <c r="H8" s="268"/>
      <c r="I8" s="265"/>
      <c r="J8" s="268"/>
      <c r="K8" s="268"/>
      <c r="L8" s="268"/>
    </row>
    <row r="9" spans="1:16">
      <c r="A9" s="224">
        <v>4</v>
      </c>
      <c r="B9" s="267"/>
      <c r="C9" s="265"/>
      <c r="D9" s="229"/>
      <c r="E9" s="268"/>
      <c r="F9" s="265"/>
      <c r="G9" s="268"/>
      <c r="H9" s="268"/>
      <c r="I9" s="265"/>
      <c r="J9" s="268"/>
      <c r="K9" s="268"/>
      <c r="L9" s="268"/>
    </row>
    <row r="10" spans="1:16">
      <c r="A10" s="224">
        <v>5</v>
      </c>
      <c r="B10" s="267"/>
      <c r="C10" s="265"/>
      <c r="D10" s="229"/>
      <c r="E10" s="268"/>
      <c r="F10" s="265"/>
      <c r="G10" s="270"/>
      <c r="H10" s="268"/>
      <c r="I10" s="265"/>
      <c r="J10" s="268"/>
      <c r="K10" s="268"/>
      <c r="L10" s="268"/>
      <c r="M10" s="261"/>
    </row>
    <row r="11" spans="1:16">
      <c r="A11" s="224">
        <v>6</v>
      </c>
      <c r="B11" s="267"/>
      <c r="C11" s="265"/>
      <c r="D11" s="229"/>
      <c r="E11" s="268"/>
      <c r="F11" s="265"/>
      <c r="G11" s="270"/>
      <c r="H11" s="268"/>
      <c r="I11" s="265"/>
      <c r="J11" s="268"/>
      <c r="K11" s="268"/>
      <c r="L11" s="268"/>
      <c r="M11" s="261"/>
    </row>
    <row r="12" spans="1:16">
      <c r="A12" s="224">
        <v>7</v>
      </c>
      <c r="B12" s="267"/>
      <c r="C12" s="269"/>
      <c r="D12" s="229"/>
      <c r="E12" s="268"/>
      <c r="F12" s="265"/>
      <c r="G12" s="270"/>
      <c r="H12" s="268"/>
      <c r="I12" s="265"/>
      <c r="J12" s="268"/>
      <c r="K12" s="268"/>
      <c r="L12" s="268"/>
      <c r="M12" s="261"/>
    </row>
    <row r="13" spans="1:16">
      <c r="A13" s="224">
        <v>8</v>
      </c>
      <c r="B13" s="265"/>
      <c r="C13" s="265"/>
      <c r="D13" s="229"/>
      <c r="E13" s="268"/>
      <c r="F13" s="265"/>
      <c r="G13" s="270"/>
      <c r="H13" s="268"/>
      <c r="I13" s="265"/>
      <c r="J13" s="268"/>
      <c r="K13" s="268"/>
      <c r="L13" s="268"/>
      <c r="M13" s="261"/>
    </row>
    <row r="14" spans="1:16">
      <c r="A14" s="224">
        <v>9</v>
      </c>
      <c r="B14" s="267"/>
      <c r="C14" s="265"/>
      <c r="D14" s="229"/>
      <c r="E14" s="268"/>
      <c r="F14" s="265"/>
      <c r="G14" s="270"/>
      <c r="H14" s="268"/>
      <c r="I14" s="265"/>
      <c r="J14" s="268"/>
      <c r="K14" s="268"/>
      <c r="L14" s="268"/>
      <c r="M14" s="261"/>
    </row>
    <row r="15" spans="1:16">
      <c r="A15" s="224">
        <v>10</v>
      </c>
      <c r="B15" s="267"/>
      <c r="C15" s="265"/>
      <c r="D15" s="229"/>
      <c r="E15" s="268"/>
      <c r="F15" s="265"/>
      <c r="G15" s="270"/>
      <c r="H15" s="268"/>
      <c r="I15" s="265"/>
      <c r="J15" s="268"/>
      <c r="K15" s="268"/>
      <c r="L15" s="268"/>
      <c r="M15" s="261"/>
    </row>
    <row r="16" spans="1:16">
      <c r="A16" s="224">
        <v>11</v>
      </c>
      <c r="B16" s="267"/>
      <c r="C16" s="269"/>
      <c r="D16" s="229"/>
      <c r="E16" s="268"/>
      <c r="F16" s="265"/>
      <c r="G16" s="271"/>
      <c r="H16" s="268"/>
      <c r="I16" s="269"/>
      <c r="J16" s="268"/>
      <c r="K16" s="268"/>
      <c r="L16" s="268"/>
      <c r="M16" s="261"/>
    </row>
    <row r="17" spans="1:13">
      <c r="A17" s="224">
        <v>12</v>
      </c>
      <c r="B17" s="269"/>
      <c r="C17" s="269"/>
      <c r="D17" s="229"/>
      <c r="E17" s="268"/>
      <c r="F17" s="265"/>
      <c r="G17" s="270"/>
      <c r="H17" s="268"/>
      <c r="I17" s="265"/>
      <c r="J17" s="268"/>
      <c r="K17" s="268"/>
      <c r="L17" s="268"/>
      <c r="M17" s="261"/>
    </row>
    <row r="18" spans="1:13">
      <c r="A18" s="224">
        <v>13</v>
      </c>
      <c r="B18" s="269"/>
      <c r="C18" s="269"/>
      <c r="D18" s="229"/>
      <c r="E18" s="268"/>
      <c r="F18" s="265"/>
      <c r="G18" s="270"/>
      <c r="H18" s="271"/>
      <c r="I18" s="269"/>
      <c r="J18" s="271"/>
      <c r="K18" s="271"/>
      <c r="L18" s="271"/>
      <c r="M18" s="261"/>
    </row>
    <row r="19" spans="1:13">
      <c r="A19" s="224">
        <v>14</v>
      </c>
      <c r="B19" s="267"/>
      <c r="C19" s="265"/>
      <c r="D19" s="265"/>
      <c r="E19" s="268"/>
      <c r="F19" s="265"/>
      <c r="G19" s="268"/>
      <c r="H19" s="268"/>
      <c r="I19" s="265"/>
      <c r="J19" s="268"/>
      <c r="K19" s="268"/>
      <c r="L19" s="268"/>
      <c r="M19" s="261"/>
    </row>
    <row r="20" spans="1:13">
      <c r="A20" s="246"/>
      <c r="B20" s="256"/>
      <c r="C20" s="256"/>
      <c r="D20" s="247"/>
      <c r="E20" s="272"/>
      <c r="F20" s="256"/>
      <c r="G20" s="256"/>
      <c r="H20" s="256"/>
      <c r="I20" s="256"/>
      <c r="J20" s="256"/>
      <c r="K20" s="256"/>
      <c r="L20" s="256"/>
    </row>
    <row r="21" spans="1:13">
      <c r="A21" s="273"/>
      <c r="F21" s="274"/>
      <c r="G21" s="274"/>
    </row>
    <row r="22" spans="1:13">
      <c r="A22" s="258"/>
      <c r="B22" s="258"/>
      <c r="C22" s="258"/>
      <c r="D22" s="258"/>
      <c r="E22" s="258"/>
      <c r="F22" s="258"/>
      <c r="G22" s="258"/>
      <c r="H22" s="258"/>
      <c r="I22" s="258"/>
      <c r="J22" s="258"/>
      <c r="K22" s="258"/>
    </row>
    <row r="23" spans="1:13">
      <c r="A23" s="259"/>
    </row>
    <row r="24" spans="1:13" ht="14.25" thickBot="1">
      <c r="A24" s="260"/>
      <c r="B24" s="260"/>
      <c r="C24" s="260"/>
      <c r="D24" s="260"/>
      <c r="E24" s="260"/>
    </row>
    <row r="25" spans="1:13">
      <c r="A25" s="260"/>
      <c r="B25" s="469" t="s">
        <v>603</v>
      </c>
      <c r="C25" s="472"/>
      <c r="D25" s="473"/>
      <c r="E25" s="473"/>
      <c r="F25" s="473"/>
      <c r="G25" s="473"/>
      <c r="H25" s="473"/>
      <c r="I25" s="474"/>
    </row>
    <row r="26" spans="1:13">
      <c r="B26" s="470"/>
      <c r="C26" s="475"/>
      <c r="D26" s="476"/>
      <c r="E26" s="476"/>
      <c r="F26" s="476"/>
      <c r="G26" s="476"/>
      <c r="H26" s="476"/>
      <c r="I26" s="477"/>
    </row>
    <row r="27" spans="1:13">
      <c r="B27" s="470"/>
      <c r="C27" s="475"/>
      <c r="D27" s="476"/>
      <c r="E27" s="476"/>
      <c r="F27" s="476"/>
      <c r="G27" s="476"/>
      <c r="H27" s="476"/>
      <c r="I27" s="477"/>
    </row>
    <row r="28" spans="1:13">
      <c r="B28" s="470"/>
      <c r="C28" s="475"/>
      <c r="D28" s="476"/>
      <c r="E28" s="476"/>
      <c r="F28" s="476"/>
      <c r="G28" s="476"/>
      <c r="H28" s="476"/>
      <c r="I28" s="477"/>
    </row>
    <row r="29" spans="1:13">
      <c r="B29" s="470"/>
      <c r="C29" s="475"/>
      <c r="D29" s="476"/>
      <c r="E29" s="476"/>
      <c r="F29" s="476"/>
      <c r="G29" s="476"/>
      <c r="H29" s="476"/>
      <c r="I29" s="477"/>
    </row>
    <row r="30" spans="1:13">
      <c r="B30" s="470"/>
      <c r="C30" s="475"/>
      <c r="D30" s="476"/>
      <c r="E30" s="476"/>
      <c r="F30" s="476"/>
      <c r="G30" s="476"/>
      <c r="H30" s="476"/>
      <c r="I30" s="477"/>
    </row>
    <row r="31" spans="1:13">
      <c r="B31" s="470"/>
      <c r="C31" s="475"/>
      <c r="D31" s="476"/>
      <c r="E31" s="476"/>
      <c r="F31" s="476"/>
      <c r="G31" s="476"/>
      <c r="H31" s="476"/>
      <c r="I31" s="477"/>
    </row>
    <row r="32" spans="1:13">
      <c r="B32" s="470"/>
      <c r="C32" s="475"/>
      <c r="D32" s="476"/>
      <c r="E32" s="476"/>
      <c r="F32" s="476"/>
      <c r="G32" s="476"/>
      <c r="H32" s="476"/>
      <c r="I32" s="477"/>
    </row>
    <row r="33" spans="2:9">
      <c r="B33" s="470"/>
      <c r="C33" s="475"/>
      <c r="D33" s="476"/>
      <c r="E33" s="476"/>
      <c r="F33" s="476"/>
      <c r="G33" s="476"/>
      <c r="H33" s="476"/>
      <c r="I33" s="477"/>
    </row>
    <row r="34" spans="2:9">
      <c r="B34" s="470"/>
      <c r="C34" s="475"/>
      <c r="D34" s="476"/>
      <c r="E34" s="476"/>
      <c r="F34" s="476"/>
      <c r="G34" s="476"/>
      <c r="H34" s="476"/>
      <c r="I34" s="477"/>
    </row>
    <row r="35" spans="2:9">
      <c r="B35" s="470"/>
      <c r="C35" s="475"/>
      <c r="D35" s="476"/>
      <c r="E35" s="476"/>
      <c r="F35" s="476"/>
      <c r="G35" s="476"/>
      <c r="H35" s="476"/>
      <c r="I35" s="477"/>
    </row>
    <row r="36" spans="2:9">
      <c r="B36" s="470"/>
      <c r="C36" s="475"/>
      <c r="D36" s="476"/>
      <c r="E36" s="476"/>
      <c r="F36" s="476"/>
      <c r="G36" s="476"/>
      <c r="H36" s="476"/>
      <c r="I36" s="477"/>
    </row>
    <row r="37" spans="2:9">
      <c r="B37" s="470"/>
      <c r="C37" s="475"/>
      <c r="D37" s="476"/>
      <c r="E37" s="476"/>
      <c r="F37" s="476"/>
      <c r="G37" s="476"/>
      <c r="H37" s="476"/>
      <c r="I37" s="477"/>
    </row>
    <row r="38" spans="2:9">
      <c r="B38" s="470"/>
      <c r="C38" s="475"/>
      <c r="D38" s="476"/>
      <c r="E38" s="476"/>
      <c r="F38" s="476"/>
      <c r="G38" s="476"/>
      <c r="H38" s="476"/>
      <c r="I38" s="477"/>
    </row>
    <row r="39" spans="2:9">
      <c r="B39" s="470"/>
      <c r="C39" s="475"/>
      <c r="D39" s="476"/>
      <c r="E39" s="476"/>
      <c r="F39" s="476"/>
      <c r="G39" s="476"/>
      <c r="H39" s="476"/>
      <c r="I39" s="477"/>
    </row>
    <row r="40" spans="2:9">
      <c r="B40" s="470"/>
      <c r="C40" s="475"/>
      <c r="D40" s="476"/>
      <c r="E40" s="476"/>
      <c r="F40" s="476"/>
      <c r="G40" s="476"/>
      <c r="H40" s="476"/>
      <c r="I40" s="477"/>
    </row>
    <row r="41" spans="2:9">
      <c r="B41" s="470"/>
      <c r="C41" s="475"/>
      <c r="D41" s="476"/>
      <c r="E41" s="476"/>
      <c r="F41" s="476"/>
      <c r="G41" s="476"/>
      <c r="H41" s="476"/>
      <c r="I41" s="477"/>
    </row>
    <row r="42" spans="2:9">
      <c r="B42" s="470"/>
      <c r="C42" s="475"/>
      <c r="D42" s="476"/>
      <c r="E42" s="476"/>
      <c r="F42" s="476"/>
      <c r="G42" s="476"/>
      <c r="H42" s="476"/>
      <c r="I42" s="477"/>
    </row>
    <row r="43" spans="2:9">
      <c r="B43" s="470"/>
      <c r="C43" s="475"/>
      <c r="D43" s="476"/>
      <c r="E43" s="476"/>
      <c r="F43" s="476"/>
      <c r="G43" s="476"/>
      <c r="H43" s="476"/>
      <c r="I43" s="477"/>
    </row>
    <row r="44" spans="2:9">
      <c r="B44" s="470"/>
      <c r="C44" s="475"/>
      <c r="D44" s="476"/>
      <c r="E44" s="476"/>
      <c r="F44" s="476"/>
      <c r="G44" s="476"/>
      <c r="H44" s="476"/>
      <c r="I44" s="477"/>
    </row>
    <row r="45" spans="2:9" ht="14.25" thickBot="1">
      <c r="B45" s="471"/>
      <c r="C45" s="478"/>
      <c r="D45" s="479"/>
      <c r="E45" s="479"/>
      <c r="F45" s="479"/>
      <c r="G45" s="479"/>
      <c r="H45" s="479"/>
      <c r="I45" s="480"/>
    </row>
  </sheetData>
  <sheetProtection selectLockedCells="1"/>
  <mergeCells count="15">
    <mergeCell ref="B25:B45"/>
    <mergeCell ref="C25:I45"/>
    <mergeCell ref="A1:L1"/>
    <mergeCell ref="A3:A5"/>
    <mergeCell ref="B3:B5"/>
    <mergeCell ref="C3:C5"/>
    <mergeCell ref="D3:D5"/>
    <mergeCell ref="E3:E5"/>
    <mergeCell ref="F3:F5"/>
    <mergeCell ref="G3:L3"/>
    <mergeCell ref="G4:G5"/>
    <mergeCell ref="H4:H5"/>
    <mergeCell ref="I4:J4"/>
    <mergeCell ref="K4:K5"/>
    <mergeCell ref="L4:L5"/>
  </mergeCells>
  <dataValidations count="1">
    <dataValidation type="list" allowBlank="1" showInputMessage="1" showErrorMessage="1" sqref="D6:D20" xr:uid="{00000000-0002-0000-0300-000000000000}">
      <formula1>$P$2:$P$5</formula1>
    </dataValidation>
  </dataValidations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Button 1">
              <controlPr defaultSize="0" print="0" autoFill="0" autoPict="0" macro="[0]!InsertRowForTable">
                <anchor moveWithCells="1" sizeWithCells="1">
                  <from>
                    <xdr:col>12</xdr:col>
                    <xdr:colOff>285750</xdr:colOff>
                    <xdr:row>3</xdr:row>
                    <xdr:rowOff>47625</xdr:rowOff>
                  </from>
                  <to>
                    <xdr:col>12</xdr:col>
                    <xdr:colOff>1733550</xdr:colOff>
                    <xdr:row>4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Button 2">
              <controlPr defaultSize="0" print="0" autoFill="0" autoPict="0" macro="[0]!DeleteRowForTable">
                <anchor moveWithCells="1" sizeWithCells="1">
                  <from>
                    <xdr:col>13</xdr:col>
                    <xdr:colOff>257175</xdr:colOff>
                    <xdr:row>3</xdr:row>
                    <xdr:rowOff>66675</xdr:rowOff>
                  </from>
                  <to>
                    <xdr:col>13</xdr:col>
                    <xdr:colOff>1638300</xdr:colOff>
                    <xdr:row>4</xdr:row>
                    <xdr:rowOff>438150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N307"/>
  <sheetViews>
    <sheetView showGridLines="0" topLeftCell="D276" workbookViewId="0">
      <selection activeCell="E287" sqref="E287:H307"/>
    </sheetView>
  </sheetViews>
  <sheetFormatPr defaultColWidth="10.42578125" defaultRowHeight="14.25"/>
  <cols>
    <col min="1" max="1" width="37.42578125" style="36" hidden="1" customWidth="1"/>
    <col min="2" max="2" width="18.42578125" style="36" hidden="1" customWidth="1"/>
    <col min="3" max="3" width="34.5703125" style="36" hidden="1" customWidth="1"/>
    <col min="4" max="4" width="26.7109375" style="156" customWidth="1"/>
    <col min="5" max="5" width="77.140625" style="157" customWidth="1"/>
    <col min="6" max="6" width="29.85546875" style="157" customWidth="1"/>
    <col min="7" max="7" width="32.140625" style="36" customWidth="1"/>
    <col min="8" max="8" width="26.140625" style="36" customWidth="1"/>
    <col min="9" max="9" width="23.7109375" style="36" customWidth="1"/>
    <col min="10" max="10" width="25.85546875" style="36" customWidth="1"/>
    <col min="11" max="11" width="27.7109375" style="36" customWidth="1"/>
    <col min="12" max="12" width="24.5703125" style="36" customWidth="1"/>
    <col min="13" max="13" width="5.7109375" style="36" hidden="1" customWidth="1"/>
    <col min="14" max="14" width="9.7109375" style="36" hidden="1" customWidth="1"/>
    <col min="15" max="16" width="13.85546875" style="36" bestFit="1" customWidth="1"/>
    <col min="17" max="29" width="10.42578125" style="36"/>
    <col min="30" max="31" width="11.85546875" style="36" bestFit="1" customWidth="1"/>
    <col min="32" max="32" width="10.42578125" style="36"/>
    <col min="33" max="33" width="11.85546875" style="36" bestFit="1" customWidth="1"/>
    <col min="34" max="35" width="13.85546875" style="36" bestFit="1" customWidth="1"/>
    <col min="36" max="36" width="11.85546875" style="36" bestFit="1" customWidth="1"/>
    <col min="37" max="37" width="10.42578125" style="36"/>
    <col min="38" max="38" width="11.85546875" style="36" bestFit="1" customWidth="1"/>
    <col min="39" max="16384" width="10.42578125" style="36"/>
  </cols>
  <sheetData>
    <row r="1" spans="1:14" ht="15.75" thickBot="1">
      <c r="A1" s="32" t="s">
        <v>24</v>
      </c>
      <c r="B1" s="32" t="s">
        <v>25</v>
      </c>
      <c r="C1" s="32" t="s">
        <v>26</v>
      </c>
      <c r="D1" s="33"/>
      <c r="E1" s="34"/>
      <c r="F1" s="34"/>
      <c r="G1" s="35"/>
      <c r="H1" s="35"/>
      <c r="I1" s="35"/>
      <c r="J1" s="35"/>
      <c r="K1" s="35"/>
      <c r="L1" s="35"/>
    </row>
    <row r="2" spans="1:14" ht="17.25" thickBot="1">
      <c r="A2" s="37"/>
      <c r="B2" s="38">
        <f>FilingInfo!C16</f>
        <v>0</v>
      </c>
      <c r="C2" s="39"/>
      <c r="D2" s="522" t="s">
        <v>131</v>
      </c>
      <c r="E2" s="523"/>
      <c r="F2" s="524"/>
      <c r="G2" s="35"/>
      <c r="H2" s="35"/>
      <c r="I2" s="35"/>
      <c r="J2" s="35"/>
      <c r="K2" s="35"/>
      <c r="L2" s="35"/>
    </row>
    <row r="3" spans="1:14" ht="15" thickBot="1">
      <c r="A3" s="40"/>
      <c r="B3" s="41"/>
      <c r="C3" s="42"/>
      <c r="D3" s="43"/>
      <c r="E3" s="44"/>
      <c r="F3" s="44"/>
      <c r="G3" s="35"/>
      <c r="H3" s="35"/>
      <c r="I3" s="35"/>
      <c r="J3" s="35"/>
      <c r="K3" s="35"/>
      <c r="L3" s="35"/>
    </row>
    <row r="4" spans="1:14" ht="15" thickBot="1">
      <c r="A4" s="40"/>
      <c r="B4" s="41"/>
      <c r="C4" s="42"/>
      <c r="D4" s="514" t="s">
        <v>132</v>
      </c>
      <c r="E4" s="515"/>
      <c r="F4" s="516"/>
      <c r="G4" s="35"/>
      <c r="H4" s="35"/>
      <c r="I4" s="35"/>
      <c r="J4" s="35"/>
      <c r="K4" s="35"/>
      <c r="L4" s="35"/>
    </row>
    <row r="5" spans="1:14" ht="15" thickBot="1">
      <c r="A5" s="40"/>
      <c r="B5" s="41"/>
      <c r="C5" s="42"/>
      <c r="D5" s="45"/>
      <c r="E5" s="46"/>
      <c r="F5" s="517" t="s">
        <v>133</v>
      </c>
      <c r="G5" s="517"/>
      <c r="H5" s="517"/>
      <c r="I5" s="517"/>
      <c r="J5" s="518"/>
      <c r="K5" s="35"/>
      <c r="L5" s="35"/>
    </row>
    <row r="6" spans="1:14" ht="15" customHeight="1" thickBot="1">
      <c r="A6" s="40"/>
      <c r="B6" s="41"/>
      <c r="C6" s="42"/>
      <c r="D6" s="47" t="s">
        <v>79</v>
      </c>
      <c r="E6" s="48" t="s">
        <v>2</v>
      </c>
      <c r="F6" s="49">
        <v>46203</v>
      </c>
      <c r="G6" s="49">
        <v>46111</v>
      </c>
      <c r="H6" s="49">
        <v>46021</v>
      </c>
      <c r="I6" s="49">
        <v>45930</v>
      </c>
      <c r="J6" s="49">
        <v>45838</v>
      </c>
      <c r="K6" s="35"/>
      <c r="L6" s="35"/>
    </row>
    <row r="7" spans="1:14" ht="25.5">
      <c r="A7" s="40"/>
      <c r="B7" s="41"/>
      <c r="C7" s="50" t="s">
        <v>134</v>
      </c>
      <c r="D7" s="51" t="s">
        <v>135</v>
      </c>
      <c r="E7" s="52" t="s">
        <v>136</v>
      </c>
      <c r="F7" s="53"/>
      <c r="G7" s="53"/>
      <c r="H7" s="53"/>
      <c r="I7" s="53"/>
      <c r="J7" s="54"/>
      <c r="K7" s="55"/>
      <c r="L7" s="35"/>
      <c r="N7" s="36" t="s">
        <v>137</v>
      </c>
    </row>
    <row r="8" spans="1:14" ht="25.5">
      <c r="A8" s="40"/>
      <c r="B8" s="41"/>
      <c r="C8" s="50" t="s">
        <v>138</v>
      </c>
      <c r="D8" s="56" t="s">
        <v>139</v>
      </c>
      <c r="E8" s="57" t="s">
        <v>140</v>
      </c>
      <c r="F8" s="58"/>
      <c r="G8" s="58"/>
      <c r="H8" s="58"/>
      <c r="I8" s="58"/>
      <c r="J8" s="59"/>
      <c r="K8" s="55"/>
      <c r="L8" s="35"/>
      <c r="N8" s="36" t="s">
        <v>141</v>
      </c>
    </row>
    <row r="9" spans="1:14" ht="15.75" customHeight="1">
      <c r="A9" s="40"/>
      <c r="B9" s="41"/>
      <c r="C9" s="50" t="s">
        <v>142</v>
      </c>
      <c r="D9" s="56" t="s">
        <v>143</v>
      </c>
      <c r="E9" s="60" t="s">
        <v>144</v>
      </c>
      <c r="F9" s="61"/>
      <c r="G9" s="61"/>
      <c r="H9" s="62"/>
      <c r="I9" s="62"/>
      <c r="J9" s="63"/>
      <c r="K9" s="55"/>
      <c r="L9" s="35"/>
    </row>
    <row r="10" spans="1:14">
      <c r="A10" s="40"/>
      <c r="B10" s="41"/>
      <c r="C10" s="50" t="s">
        <v>145</v>
      </c>
      <c r="D10" s="56" t="s">
        <v>146</v>
      </c>
      <c r="E10" s="64" t="s">
        <v>147</v>
      </c>
      <c r="F10" s="65"/>
      <c r="G10" s="65"/>
      <c r="H10" s="62"/>
      <c r="I10" s="62"/>
      <c r="J10" s="63"/>
      <c r="K10" s="55"/>
      <c r="L10" s="35"/>
    </row>
    <row r="11" spans="1:14">
      <c r="A11" s="40"/>
      <c r="B11" s="41"/>
      <c r="C11" s="50" t="s">
        <v>148</v>
      </c>
      <c r="D11" s="56" t="s">
        <v>149</v>
      </c>
      <c r="E11" s="64" t="s">
        <v>150</v>
      </c>
      <c r="F11" s="19"/>
      <c r="G11" s="19"/>
      <c r="H11" s="62"/>
      <c r="I11" s="62"/>
      <c r="J11" s="63"/>
      <c r="K11" s="55"/>
      <c r="L11" s="35"/>
    </row>
    <row r="12" spans="1:14">
      <c r="A12" s="40"/>
      <c r="B12" s="41"/>
      <c r="C12" s="50" t="s">
        <v>151</v>
      </c>
      <c r="D12" s="56" t="s">
        <v>152</v>
      </c>
      <c r="E12" s="64" t="s">
        <v>153</v>
      </c>
      <c r="F12" s="19"/>
      <c r="G12" s="19"/>
      <c r="H12" s="62"/>
      <c r="I12" s="62"/>
      <c r="J12" s="63"/>
      <c r="K12" s="55"/>
      <c r="L12" s="35"/>
    </row>
    <row r="13" spans="1:14">
      <c r="A13" s="40"/>
      <c r="B13" s="41"/>
      <c r="C13" s="50" t="s">
        <v>154</v>
      </c>
      <c r="D13" s="56" t="s">
        <v>155</v>
      </c>
      <c r="E13" s="64" t="s">
        <v>156</v>
      </c>
      <c r="F13" s="19"/>
      <c r="G13" s="19"/>
      <c r="H13" s="19"/>
      <c r="I13" s="19"/>
      <c r="J13" s="66"/>
      <c r="K13" s="55"/>
      <c r="L13" s="35"/>
    </row>
    <row r="14" spans="1:14">
      <c r="A14" s="40"/>
      <c r="B14" s="41"/>
      <c r="C14" s="50" t="s">
        <v>157</v>
      </c>
      <c r="D14" s="56" t="s">
        <v>158</v>
      </c>
      <c r="E14" s="64" t="s">
        <v>159</v>
      </c>
      <c r="F14" s="19"/>
      <c r="G14" s="19"/>
      <c r="H14" s="19"/>
      <c r="I14" s="19"/>
      <c r="J14" s="66"/>
      <c r="K14" s="35"/>
      <c r="L14" s="55"/>
      <c r="M14" s="67"/>
    </row>
    <row r="15" spans="1:14">
      <c r="A15" s="40"/>
      <c r="B15" s="41"/>
      <c r="C15" s="50" t="s">
        <v>161</v>
      </c>
      <c r="D15" s="56" t="s">
        <v>162</v>
      </c>
      <c r="E15" s="64" t="s">
        <v>163</v>
      </c>
      <c r="F15" s="19"/>
      <c r="G15" s="19"/>
      <c r="H15" s="62"/>
      <c r="I15" s="62"/>
      <c r="J15" s="63"/>
      <c r="K15" s="35"/>
      <c r="L15" s="55"/>
      <c r="M15" s="67"/>
    </row>
    <row r="16" spans="1:14" ht="38.25">
      <c r="A16" s="40"/>
      <c r="B16" s="41"/>
      <c r="C16" s="50" t="s">
        <v>164</v>
      </c>
      <c r="D16" s="56" t="s">
        <v>165</v>
      </c>
      <c r="E16" s="64" t="s">
        <v>166</v>
      </c>
      <c r="F16" s="16">
        <f>IFERROR(F17+F18+F19, 0)</f>
        <v>0</v>
      </c>
      <c r="G16" s="16">
        <f>IFERROR(G17+G18+G19, 0)</f>
        <v>0</v>
      </c>
      <c r="H16" s="16">
        <f>IFERROR(H17+H18+H19, 0)</f>
        <v>0</v>
      </c>
      <c r="I16" s="16">
        <f>IFERROR(I17+I18+I19, 0)</f>
        <v>0</v>
      </c>
      <c r="J16" s="16">
        <f>IFERROR(J17+J18+J19, 0)</f>
        <v>0</v>
      </c>
      <c r="K16" s="35"/>
      <c r="L16" s="55"/>
      <c r="M16" s="67" t="s">
        <v>160</v>
      </c>
    </row>
    <row r="17" spans="1:13">
      <c r="A17" s="40"/>
      <c r="B17" s="41"/>
      <c r="C17" s="50" t="s">
        <v>167</v>
      </c>
      <c r="D17" s="56"/>
      <c r="E17" s="64" t="s">
        <v>168</v>
      </c>
      <c r="F17" s="19"/>
      <c r="G17" s="19"/>
      <c r="H17" s="19"/>
      <c r="I17" s="19"/>
      <c r="J17" s="66"/>
      <c r="K17" s="35"/>
      <c r="L17" s="55"/>
      <c r="M17" s="67"/>
    </row>
    <row r="18" spans="1:13">
      <c r="A18" s="40"/>
      <c r="B18" s="41"/>
      <c r="C18" s="50" t="s">
        <v>169</v>
      </c>
      <c r="D18" s="56"/>
      <c r="E18" s="64" t="s">
        <v>170</v>
      </c>
      <c r="F18" s="19"/>
      <c r="G18" s="19"/>
      <c r="H18" s="19"/>
      <c r="I18" s="19"/>
      <c r="J18" s="66"/>
      <c r="K18" s="35"/>
      <c r="L18" s="55"/>
      <c r="M18" s="67"/>
    </row>
    <row r="19" spans="1:13">
      <c r="A19" s="40"/>
      <c r="B19" s="41"/>
      <c r="C19" s="50" t="s">
        <v>171</v>
      </c>
      <c r="D19" s="56"/>
      <c r="E19" s="64" t="s">
        <v>172</v>
      </c>
      <c r="F19" s="19"/>
      <c r="G19" s="19"/>
      <c r="H19" s="19"/>
      <c r="I19" s="19"/>
      <c r="J19" s="66"/>
      <c r="K19" s="35"/>
      <c r="L19" s="55"/>
      <c r="M19" s="67"/>
    </row>
    <row r="20" spans="1:13">
      <c r="A20" s="40"/>
      <c r="B20" s="41"/>
      <c r="C20" s="50" t="s">
        <v>173</v>
      </c>
      <c r="D20" s="56" t="s">
        <v>174</v>
      </c>
      <c r="E20" s="64" t="s">
        <v>175</v>
      </c>
      <c r="F20" s="19"/>
      <c r="G20" s="19"/>
      <c r="H20" s="62"/>
      <c r="I20" s="62"/>
      <c r="J20" s="63"/>
      <c r="K20" s="35"/>
      <c r="L20" s="55"/>
      <c r="M20" s="67"/>
    </row>
    <row r="21" spans="1:13">
      <c r="A21" s="40"/>
      <c r="B21" s="41"/>
      <c r="C21" s="50" t="s">
        <v>176</v>
      </c>
      <c r="D21" s="1" t="s">
        <v>177</v>
      </c>
      <c r="E21" s="68" t="s">
        <v>178</v>
      </c>
      <c r="F21" s="65"/>
      <c r="G21" s="65"/>
      <c r="H21" s="62"/>
      <c r="I21" s="62"/>
      <c r="J21" s="63"/>
      <c r="K21" s="35"/>
      <c r="L21" s="55"/>
      <c r="M21" s="67"/>
    </row>
    <row r="22" spans="1:13">
      <c r="A22" s="40"/>
      <c r="B22" s="41"/>
      <c r="C22" s="50" t="s">
        <v>179</v>
      </c>
      <c r="D22" s="1" t="s">
        <v>180</v>
      </c>
      <c r="E22" s="2" t="s">
        <v>181</v>
      </c>
      <c r="F22" s="19"/>
      <c r="G22" s="19"/>
      <c r="H22" s="62"/>
      <c r="I22" s="62"/>
      <c r="J22" s="63"/>
      <c r="K22" s="35"/>
      <c r="L22" s="55"/>
      <c r="M22" s="67"/>
    </row>
    <row r="23" spans="1:13">
      <c r="A23" s="40"/>
      <c r="B23" s="41"/>
      <c r="C23" s="50" t="s">
        <v>182</v>
      </c>
      <c r="D23" s="1" t="s">
        <v>183</v>
      </c>
      <c r="E23" s="2" t="s">
        <v>184</v>
      </c>
      <c r="F23" s="19"/>
      <c r="G23" s="19"/>
      <c r="H23" s="19"/>
      <c r="I23" s="19"/>
      <c r="J23" s="63"/>
      <c r="K23" s="35"/>
      <c r="L23" s="55"/>
      <c r="M23" s="67"/>
    </row>
    <row r="24" spans="1:13">
      <c r="A24" s="40"/>
      <c r="B24" s="41"/>
      <c r="C24" s="50" t="s">
        <v>185</v>
      </c>
      <c r="D24" s="56" t="s">
        <v>186</v>
      </c>
      <c r="E24" s="64" t="s">
        <v>187</v>
      </c>
      <c r="F24" s="19"/>
      <c r="G24" s="19"/>
      <c r="H24" s="19"/>
      <c r="I24" s="19"/>
      <c r="J24" s="63"/>
      <c r="K24" s="35"/>
      <c r="L24" s="55"/>
      <c r="M24" s="67"/>
    </row>
    <row r="25" spans="1:13">
      <c r="A25" s="40"/>
      <c r="B25" s="41"/>
      <c r="C25" s="50" t="s">
        <v>188</v>
      </c>
      <c r="D25" s="1" t="s">
        <v>189</v>
      </c>
      <c r="E25" s="2" t="s">
        <v>190</v>
      </c>
      <c r="F25" s="19"/>
      <c r="G25" s="19"/>
      <c r="H25" s="62"/>
      <c r="I25" s="62"/>
      <c r="J25" s="63"/>
      <c r="K25" s="35"/>
      <c r="L25" s="55"/>
    </row>
    <row r="26" spans="1:13">
      <c r="A26" s="40"/>
      <c r="B26" s="41"/>
      <c r="C26" s="50" t="s">
        <v>191</v>
      </c>
      <c r="D26" s="1" t="s">
        <v>192</v>
      </c>
      <c r="E26" s="2" t="s">
        <v>193</v>
      </c>
      <c r="F26" s="19"/>
      <c r="G26" s="19"/>
      <c r="H26" s="62"/>
      <c r="I26" s="62"/>
      <c r="J26" s="63"/>
      <c r="K26" s="35"/>
      <c r="L26" s="55"/>
    </row>
    <row r="27" spans="1:13">
      <c r="A27" s="40"/>
      <c r="B27" s="41"/>
      <c r="C27" s="50" t="s">
        <v>194</v>
      </c>
      <c r="D27" s="1" t="s">
        <v>195</v>
      </c>
      <c r="E27" s="64" t="s">
        <v>196</v>
      </c>
      <c r="F27" s="19"/>
      <c r="G27" s="19"/>
      <c r="H27" s="62"/>
      <c r="I27" s="62"/>
      <c r="J27" s="63"/>
      <c r="K27" s="35"/>
      <c r="L27" s="55"/>
    </row>
    <row r="28" spans="1:13">
      <c r="A28" s="40"/>
      <c r="B28" s="41"/>
      <c r="C28" s="50" t="s">
        <v>197</v>
      </c>
      <c r="D28" s="1" t="s">
        <v>198</v>
      </c>
      <c r="E28" s="2" t="s">
        <v>199</v>
      </c>
      <c r="F28" s="19"/>
      <c r="G28" s="19"/>
      <c r="H28" s="62"/>
      <c r="I28" s="62"/>
      <c r="J28" s="63"/>
      <c r="K28" s="35"/>
      <c r="L28" s="55"/>
    </row>
    <row r="29" spans="1:13">
      <c r="A29" s="40"/>
      <c r="B29" s="41"/>
      <c r="C29" s="50" t="s">
        <v>200</v>
      </c>
      <c r="D29" s="1" t="s">
        <v>201</v>
      </c>
      <c r="E29" s="64" t="s">
        <v>578</v>
      </c>
      <c r="F29" s="19"/>
      <c r="G29" s="19"/>
      <c r="H29" s="62"/>
      <c r="I29" s="62"/>
      <c r="J29" s="63"/>
      <c r="K29" s="35"/>
      <c r="L29" s="55"/>
    </row>
    <row r="30" spans="1:13">
      <c r="A30" s="40"/>
      <c r="B30" s="41"/>
      <c r="C30" s="50" t="s">
        <v>202</v>
      </c>
      <c r="D30" s="1" t="s">
        <v>203</v>
      </c>
      <c r="E30" s="2" t="s">
        <v>204</v>
      </c>
      <c r="F30" s="19"/>
      <c r="G30" s="19"/>
      <c r="H30" s="62"/>
      <c r="I30" s="62"/>
      <c r="J30" s="63"/>
      <c r="K30" s="35"/>
      <c r="L30" s="55"/>
    </row>
    <row r="31" spans="1:13">
      <c r="A31" s="40"/>
      <c r="B31" s="41"/>
      <c r="C31" s="50" t="s">
        <v>205</v>
      </c>
      <c r="D31" s="1" t="s">
        <v>206</v>
      </c>
      <c r="E31" s="2" t="s">
        <v>207</v>
      </c>
      <c r="F31" s="19"/>
      <c r="G31" s="19"/>
      <c r="H31" s="62"/>
      <c r="I31" s="62"/>
      <c r="J31" s="63"/>
      <c r="K31" s="35"/>
      <c r="L31" s="55"/>
    </row>
    <row r="32" spans="1:13" ht="25.5">
      <c r="A32" s="40"/>
      <c r="B32" s="41"/>
      <c r="C32" s="50" t="s">
        <v>208</v>
      </c>
      <c r="D32" s="1" t="s">
        <v>209</v>
      </c>
      <c r="E32" s="2" t="s">
        <v>210</v>
      </c>
      <c r="F32" s="19"/>
      <c r="G32" s="19"/>
      <c r="H32" s="62"/>
      <c r="I32" s="62"/>
      <c r="J32" s="63"/>
      <c r="K32" s="35"/>
      <c r="L32" s="55"/>
    </row>
    <row r="33" spans="1:13" ht="25.5">
      <c r="A33" s="40"/>
      <c r="B33" s="41"/>
      <c r="C33" s="50" t="s">
        <v>211</v>
      </c>
      <c r="D33" s="1" t="s">
        <v>212</v>
      </c>
      <c r="E33" s="64" t="s">
        <v>213</v>
      </c>
      <c r="F33" s="19"/>
      <c r="G33" s="19"/>
      <c r="H33" s="62"/>
      <c r="I33" s="62"/>
      <c r="J33" s="63"/>
      <c r="K33" s="35"/>
      <c r="L33" s="55"/>
    </row>
    <row r="34" spans="1:13" ht="25.5">
      <c r="A34" s="40"/>
      <c r="B34" s="41"/>
      <c r="C34" s="50" t="s">
        <v>214</v>
      </c>
      <c r="D34" s="1" t="s">
        <v>215</v>
      </c>
      <c r="E34" s="64" t="s">
        <v>216</v>
      </c>
      <c r="F34" s="19"/>
      <c r="G34" s="19"/>
      <c r="H34" s="62"/>
      <c r="I34" s="62"/>
      <c r="J34" s="63"/>
      <c r="K34" s="35"/>
      <c r="L34" s="55"/>
    </row>
    <row r="35" spans="1:13" ht="25.5">
      <c r="A35" s="40"/>
      <c r="B35" s="41"/>
      <c r="C35" s="50" t="s">
        <v>217</v>
      </c>
      <c r="D35" s="1" t="s">
        <v>218</v>
      </c>
      <c r="E35" s="64" t="s">
        <v>219</v>
      </c>
      <c r="F35" s="19"/>
      <c r="G35" s="19"/>
      <c r="H35" s="62"/>
      <c r="I35" s="62"/>
      <c r="J35" s="63"/>
      <c r="K35" s="35"/>
      <c r="L35" s="55"/>
    </row>
    <row r="36" spans="1:13">
      <c r="A36" s="40"/>
      <c r="B36" s="41"/>
      <c r="C36" s="50" t="s">
        <v>220</v>
      </c>
      <c r="D36" s="1" t="s">
        <v>221</v>
      </c>
      <c r="E36" s="3" t="s">
        <v>222</v>
      </c>
      <c r="F36" s="16">
        <f>F37+F41</f>
        <v>0</v>
      </c>
      <c r="G36" s="16">
        <f>G37+G41</f>
        <v>0</v>
      </c>
      <c r="H36" s="16">
        <f>H37+H41</f>
        <v>0</v>
      </c>
      <c r="I36" s="16">
        <f>I37+I41</f>
        <v>0</v>
      </c>
      <c r="J36" s="16">
        <f>J37+J41</f>
        <v>0</v>
      </c>
      <c r="K36" s="35"/>
      <c r="L36" s="55"/>
      <c r="M36" s="67" t="s">
        <v>160</v>
      </c>
    </row>
    <row r="37" spans="1:13">
      <c r="A37" s="40"/>
      <c r="B37" s="41"/>
      <c r="C37" s="50" t="s">
        <v>223</v>
      </c>
      <c r="D37" s="1" t="s">
        <v>192</v>
      </c>
      <c r="E37" s="3" t="s">
        <v>224</v>
      </c>
      <c r="F37" s="16">
        <f>F38+F39+F40</f>
        <v>0</v>
      </c>
      <c r="G37" s="16">
        <f>G38+G39+G40</f>
        <v>0</v>
      </c>
      <c r="H37" s="16">
        <f>H38+H39+H40</f>
        <v>0</v>
      </c>
      <c r="I37" s="16">
        <f>I38+I39+I40</f>
        <v>0</v>
      </c>
      <c r="J37" s="16">
        <f>J38+J39+J40</f>
        <v>0</v>
      </c>
      <c r="K37" s="35"/>
      <c r="L37" s="55"/>
      <c r="M37" s="67" t="s">
        <v>160</v>
      </c>
    </row>
    <row r="38" spans="1:13">
      <c r="A38" s="40"/>
      <c r="B38" s="41"/>
      <c r="C38" s="50" t="s">
        <v>225</v>
      </c>
      <c r="D38" s="1"/>
      <c r="E38" s="4" t="s">
        <v>226</v>
      </c>
      <c r="F38" s="19"/>
      <c r="G38" s="19"/>
      <c r="H38" s="62"/>
      <c r="I38" s="62"/>
      <c r="J38" s="63"/>
      <c r="K38" s="35"/>
      <c r="L38" s="55"/>
      <c r="M38" s="67"/>
    </row>
    <row r="39" spans="1:13">
      <c r="A39" s="40"/>
      <c r="B39" s="41"/>
      <c r="C39" s="50" t="s">
        <v>227</v>
      </c>
      <c r="D39" s="1"/>
      <c r="E39" s="4" t="s">
        <v>228</v>
      </c>
      <c r="F39" s="19"/>
      <c r="G39" s="19"/>
      <c r="H39" s="62"/>
      <c r="I39" s="62"/>
      <c r="J39" s="63"/>
      <c r="K39" s="35"/>
      <c r="L39" s="55"/>
      <c r="M39" s="67"/>
    </row>
    <row r="40" spans="1:13">
      <c r="A40" s="40"/>
      <c r="B40" s="41"/>
      <c r="C40" s="50" t="s">
        <v>229</v>
      </c>
      <c r="D40" s="1"/>
      <c r="E40" s="64" t="s">
        <v>230</v>
      </c>
      <c r="F40" s="19"/>
      <c r="G40" s="19"/>
      <c r="H40" s="62"/>
      <c r="I40" s="62"/>
      <c r="J40" s="63"/>
      <c r="K40" s="35"/>
      <c r="L40" s="55"/>
      <c r="M40" s="67"/>
    </row>
    <row r="41" spans="1:13">
      <c r="A41" s="40"/>
      <c r="B41" s="41"/>
      <c r="C41" s="50" t="s">
        <v>231</v>
      </c>
      <c r="D41" s="1" t="s">
        <v>195</v>
      </c>
      <c r="E41" s="4" t="s">
        <v>232</v>
      </c>
      <c r="F41" s="16">
        <f>F42+F43+F44</f>
        <v>0</v>
      </c>
      <c r="G41" s="16">
        <f>G42+G43+G44</f>
        <v>0</v>
      </c>
      <c r="H41" s="16">
        <f>H42+H43+H44</f>
        <v>0</v>
      </c>
      <c r="I41" s="16">
        <f>I42+I43+I44</f>
        <v>0</v>
      </c>
      <c r="J41" s="16">
        <f>J42+J43+J44</f>
        <v>0</v>
      </c>
      <c r="K41" s="35"/>
      <c r="L41" s="55"/>
      <c r="M41" s="67" t="s">
        <v>160</v>
      </c>
    </row>
    <row r="42" spans="1:13">
      <c r="A42" s="40"/>
      <c r="B42" s="41"/>
      <c r="C42" s="50" t="s">
        <v>233</v>
      </c>
      <c r="D42" s="1"/>
      <c r="E42" s="4" t="s">
        <v>226</v>
      </c>
      <c r="F42" s="19"/>
      <c r="G42" s="19"/>
      <c r="H42" s="62"/>
      <c r="I42" s="62"/>
      <c r="J42" s="63"/>
      <c r="K42" s="35"/>
      <c r="L42" s="55"/>
      <c r="M42" s="67"/>
    </row>
    <row r="43" spans="1:13">
      <c r="A43" s="40"/>
      <c r="B43" s="41"/>
      <c r="C43" s="50" t="s">
        <v>234</v>
      </c>
      <c r="D43" s="1"/>
      <c r="E43" s="4" t="s">
        <v>228</v>
      </c>
      <c r="F43" s="19"/>
      <c r="G43" s="19"/>
      <c r="H43" s="62"/>
      <c r="I43" s="62"/>
      <c r="J43" s="63"/>
      <c r="K43" s="35"/>
      <c r="L43" s="55"/>
      <c r="M43" s="67"/>
    </row>
    <row r="44" spans="1:13">
      <c r="A44" s="40"/>
      <c r="B44" s="41"/>
      <c r="C44" s="50" t="s">
        <v>235</v>
      </c>
      <c r="D44" s="1"/>
      <c r="E44" s="64" t="s">
        <v>236</v>
      </c>
      <c r="F44" s="19"/>
      <c r="G44" s="19"/>
      <c r="H44" s="19"/>
      <c r="I44" s="19"/>
      <c r="J44" s="66"/>
      <c r="K44" s="35"/>
      <c r="L44" s="55"/>
      <c r="M44" s="67" t="s">
        <v>160</v>
      </c>
    </row>
    <row r="45" spans="1:13">
      <c r="A45" s="40"/>
      <c r="B45" s="41"/>
      <c r="C45" s="50" t="s">
        <v>237</v>
      </c>
      <c r="D45" s="1" t="s">
        <v>198</v>
      </c>
      <c r="E45" s="4" t="s">
        <v>238</v>
      </c>
      <c r="F45" s="19"/>
      <c r="G45" s="19"/>
      <c r="H45" s="62"/>
      <c r="I45" s="62"/>
      <c r="J45" s="63"/>
      <c r="K45" s="35"/>
      <c r="L45" s="55"/>
    </row>
    <row r="46" spans="1:13">
      <c r="A46" s="40"/>
      <c r="B46" s="41"/>
      <c r="C46" s="50" t="s">
        <v>239</v>
      </c>
      <c r="D46" s="1" t="s">
        <v>201</v>
      </c>
      <c r="E46" s="4" t="s">
        <v>240</v>
      </c>
      <c r="F46" s="19"/>
      <c r="G46" s="19"/>
      <c r="H46" s="62"/>
      <c r="I46" s="62"/>
      <c r="J46" s="63"/>
      <c r="K46" s="35"/>
      <c r="L46" s="55"/>
    </row>
    <row r="47" spans="1:13" ht="25.5">
      <c r="A47" s="40"/>
      <c r="B47" s="41"/>
      <c r="C47" s="50" t="s">
        <v>241</v>
      </c>
      <c r="D47" s="1" t="s">
        <v>242</v>
      </c>
      <c r="E47" s="3" t="s">
        <v>243</v>
      </c>
      <c r="F47" s="19"/>
      <c r="G47" s="19"/>
      <c r="H47" s="62"/>
      <c r="I47" s="62"/>
      <c r="J47" s="63"/>
      <c r="K47" s="35"/>
      <c r="L47" s="55"/>
    </row>
    <row r="48" spans="1:13">
      <c r="A48" s="40"/>
      <c r="B48" s="41"/>
      <c r="C48" s="50" t="s">
        <v>244</v>
      </c>
      <c r="D48" s="1" t="s">
        <v>245</v>
      </c>
      <c r="E48" s="3" t="s">
        <v>246</v>
      </c>
      <c r="F48" s="19"/>
      <c r="G48" s="19"/>
      <c r="H48" s="62"/>
      <c r="I48" s="62"/>
      <c r="J48" s="63"/>
      <c r="K48" s="35"/>
      <c r="L48" s="55"/>
    </row>
    <row r="49" spans="1:13">
      <c r="A49" s="40"/>
      <c r="B49" s="41"/>
      <c r="C49" s="50" t="s">
        <v>247</v>
      </c>
      <c r="D49" s="1" t="s">
        <v>248</v>
      </c>
      <c r="E49" s="3" t="s">
        <v>249</v>
      </c>
      <c r="F49" s="19"/>
      <c r="G49" s="19"/>
      <c r="H49" s="62"/>
      <c r="I49" s="62"/>
      <c r="J49" s="63"/>
      <c r="K49" s="35"/>
      <c r="L49" s="55"/>
    </row>
    <row r="50" spans="1:13">
      <c r="A50" s="40"/>
      <c r="B50" s="41"/>
      <c r="C50" s="50" t="s">
        <v>250</v>
      </c>
      <c r="D50" s="1" t="s">
        <v>251</v>
      </c>
      <c r="E50" s="64" t="s">
        <v>252</v>
      </c>
      <c r="F50" s="19"/>
      <c r="G50" s="19"/>
      <c r="H50" s="62"/>
      <c r="I50" s="62"/>
      <c r="J50" s="63"/>
      <c r="K50" s="35"/>
      <c r="L50" s="55"/>
    </row>
    <row r="51" spans="1:13">
      <c r="A51" s="40"/>
      <c r="B51" s="41"/>
      <c r="C51" s="50" t="s">
        <v>253</v>
      </c>
      <c r="D51" s="1" t="s">
        <v>254</v>
      </c>
      <c r="E51" s="3" t="s">
        <v>255</v>
      </c>
      <c r="F51" s="61"/>
      <c r="G51" s="61"/>
      <c r="H51" s="62"/>
      <c r="I51" s="62"/>
      <c r="J51" s="63"/>
      <c r="K51" s="35"/>
      <c r="L51" s="55"/>
    </row>
    <row r="52" spans="1:13" ht="15" thickBot="1">
      <c r="A52" s="40"/>
      <c r="B52" s="41"/>
      <c r="C52" s="50" t="s">
        <v>256</v>
      </c>
      <c r="D52" s="5" t="s">
        <v>257</v>
      </c>
      <c r="E52" s="6" t="s">
        <v>258</v>
      </c>
      <c r="F52" s="69"/>
      <c r="G52" s="69"/>
      <c r="H52" s="70"/>
      <c r="I52" s="70"/>
      <c r="J52" s="71"/>
      <c r="K52" s="35"/>
      <c r="L52" s="55"/>
    </row>
    <row r="53" spans="1:13">
      <c r="A53" s="40"/>
      <c r="B53" s="41"/>
      <c r="C53" s="42"/>
      <c r="D53" s="525"/>
      <c r="E53" s="525"/>
      <c r="F53" s="525"/>
      <c r="G53" s="35"/>
      <c r="H53" s="35"/>
      <c r="I53" s="35"/>
      <c r="J53" s="35"/>
      <c r="K53" s="35"/>
      <c r="L53" s="35"/>
      <c r="M53" s="67" t="s">
        <v>160</v>
      </c>
    </row>
    <row r="54" spans="1:13">
      <c r="A54" s="40"/>
      <c r="B54" s="41"/>
      <c r="C54" s="42"/>
      <c r="D54" s="72"/>
      <c r="E54" s="35"/>
      <c r="F54" s="35"/>
      <c r="G54" s="35"/>
      <c r="H54" s="35"/>
      <c r="I54" s="35"/>
      <c r="J54" s="35"/>
      <c r="K54" s="35"/>
      <c r="L54" s="35"/>
      <c r="M54" s="67" t="s">
        <v>160</v>
      </c>
    </row>
    <row r="55" spans="1:13" ht="15" thickBot="1">
      <c r="A55" s="40"/>
      <c r="B55" s="41"/>
      <c r="C55" s="42"/>
      <c r="D55" s="72"/>
      <c r="E55" s="35"/>
      <c r="F55" s="35"/>
      <c r="G55" s="35"/>
      <c r="H55" s="35"/>
      <c r="I55" s="35"/>
      <c r="J55" s="35"/>
      <c r="K55" s="35"/>
      <c r="L55" s="35"/>
      <c r="M55" s="67" t="s">
        <v>160</v>
      </c>
    </row>
    <row r="56" spans="1:13" ht="15" thickBot="1">
      <c r="A56" s="40"/>
      <c r="B56" s="41"/>
      <c r="C56" s="42"/>
      <c r="D56" s="526" t="s">
        <v>259</v>
      </c>
      <c r="E56" s="527"/>
      <c r="F56" s="528"/>
      <c r="G56" s="73"/>
      <c r="H56" s="73"/>
      <c r="I56" s="73"/>
      <c r="J56" s="73"/>
      <c r="K56" s="35"/>
      <c r="L56" s="35"/>
      <c r="M56" s="67" t="s">
        <v>160</v>
      </c>
    </row>
    <row r="57" spans="1:13" ht="15" thickBot="1">
      <c r="A57" s="40"/>
      <c r="B57" s="41"/>
      <c r="C57" s="42"/>
      <c r="D57" s="74"/>
      <c r="E57" s="46"/>
      <c r="F57" s="511" t="s">
        <v>133</v>
      </c>
      <c r="G57" s="512"/>
      <c r="H57" s="512"/>
      <c r="I57" s="512"/>
      <c r="J57" s="513"/>
      <c r="K57" s="35"/>
      <c r="L57" s="35"/>
      <c r="M57" s="67" t="s">
        <v>160</v>
      </c>
    </row>
    <row r="58" spans="1:13" ht="15" thickBot="1">
      <c r="A58" s="40"/>
      <c r="B58" s="41"/>
      <c r="C58" s="42"/>
      <c r="D58" s="47" t="s">
        <v>79</v>
      </c>
      <c r="E58" s="47" t="s">
        <v>2</v>
      </c>
      <c r="F58" s="49">
        <v>46203</v>
      </c>
      <c r="G58" s="49">
        <v>46111</v>
      </c>
      <c r="H58" s="49">
        <v>46021</v>
      </c>
      <c r="I58" s="49">
        <v>45930</v>
      </c>
      <c r="J58" s="49">
        <v>45838</v>
      </c>
      <c r="K58" s="35"/>
      <c r="L58" s="35"/>
      <c r="M58" s="67" t="s">
        <v>160</v>
      </c>
    </row>
    <row r="59" spans="1:13">
      <c r="A59" s="40"/>
      <c r="B59" s="41"/>
      <c r="C59" s="42"/>
      <c r="D59" s="75"/>
      <c r="E59" s="76" t="s">
        <v>260</v>
      </c>
      <c r="F59" s="77"/>
      <c r="G59" s="78"/>
      <c r="H59" s="78"/>
      <c r="I59" s="78"/>
      <c r="J59" s="78"/>
      <c r="K59" s="35"/>
      <c r="L59" s="35"/>
      <c r="M59" s="67" t="s">
        <v>160</v>
      </c>
    </row>
    <row r="60" spans="1:13">
      <c r="A60" s="40"/>
      <c r="B60" s="41"/>
      <c r="C60" s="50" t="s">
        <v>587</v>
      </c>
      <c r="D60" s="75"/>
      <c r="E60" s="76" t="s">
        <v>583</v>
      </c>
      <c r="F60" s="16">
        <f>F61+F62+F63+F64+F75+F76</f>
        <v>0</v>
      </c>
      <c r="G60" s="16">
        <f>G61+G62+G63+G64+G75+G76</f>
        <v>0</v>
      </c>
      <c r="H60" s="16">
        <f>H61+H62+H63+H64+H75+H76</f>
        <v>0</v>
      </c>
      <c r="I60" s="16">
        <f>I61+I62+I63+I64+I75+I76</f>
        <v>0</v>
      </c>
      <c r="J60" s="16">
        <f>J61+J62+J63+J64+J75+J76</f>
        <v>0</v>
      </c>
      <c r="K60" s="35"/>
      <c r="L60" s="35"/>
      <c r="M60" s="67" t="s">
        <v>160</v>
      </c>
    </row>
    <row r="61" spans="1:13">
      <c r="A61" s="40"/>
      <c r="B61" s="41"/>
      <c r="C61" s="50" t="s">
        <v>261</v>
      </c>
      <c r="D61" s="75" t="s">
        <v>262</v>
      </c>
      <c r="E61" s="79" t="s">
        <v>263</v>
      </c>
      <c r="F61" s="19"/>
      <c r="G61" s="62"/>
      <c r="H61" s="62"/>
      <c r="I61" s="62"/>
      <c r="J61" s="62"/>
      <c r="K61" s="35"/>
      <c r="L61" s="35"/>
    </row>
    <row r="62" spans="1:13">
      <c r="A62" s="40"/>
      <c r="B62" s="41"/>
      <c r="C62" s="50" t="s">
        <v>264</v>
      </c>
      <c r="D62" s="75" t="s">
        <v>265</v>
      </c>
      <c r="E62" s="79" t="s">
        <v>266</v>
      </c>
      <c r="F62" s="19"/>
      <c r="G62" s="62"/>
      <c r="H62" s="62"/>
      <c r="I62" s="62"/>
      <c r="J62" s="62"/>
      <c r="K62" s="35"/>
      <c r="L62" s="35"/>
    </row>
    <row r="63" spans="1:13">
      <c r="A63" s="40"/>
      <c r="B63" s="41"/>
      <c r="C63" s="50" t="s">
        <v>267</v>
      </c>
      <c r="D63" s="75" t="s">
        <v>149</v>
      </c>
      <c r="E63" s="79" t="s">
        <v>268</v>
      </c>
      <c r="F63" s="19"/>
      <c r="G63" s="62"/>
      <c r="H63" s="62"/>
      <c r="I63" s="62"/>
      <c r="J63" s="62"/>
      <c r="K63" s="35"/>
      <c r="L63" s="35"/>
    </row>
    <row r="64" spans="1:13">
      <c r="A64" s="40"/>
      <c r="B64" s="41"/>
      <c r="C64" s="50" t="s">
        <v>269</v>
      </c>
      <c r="D64" s="75" t="s">
        <v>152</v>
      </c>
      <c r="E64" s="79" t="s">
        <v>270</v>
      </c>
      <c r="F64" s="16">
        <f>F65+F66+F67+F68+F69+F70+F71+F72+F73+F74</f>
        <v>0</v>
      </c>
      <c r="G64" s="16">
        <f>G65+G66+G67+G68+G69+G70+G71+G72+G73+G74</f>
        <v>0</v>
      </c>
      <c r="H64" s="16">
        <f>H65+H66+H67+H68+H69+H70+H71+H72+H73+H74</f>
        <v>0</v>
      </c>
      <c r="I64" s="16">
        <f>I65+I66+I67+I68+I69+I70+I71+I72+I73+I74</f>
        <v>0</v>
      </c>
      <c r="J64" s="16">
        <f>J65+J66+J67+J68+J69+J70+J71+J72+J73+J74</f>
        <v>0</v>
      </c>
      <c r="K64" s="35"/>
      <c r="L64" s="35"/>
      <c r="M64" s="67" t="s">
        <v>160</v>
      </c>
    </row>
    <row r="65" spans="1:13">
      <c r="A65" s="40"/>
      <c r="B65" s="41"/>
      <c r="C65" s="50" t="s">
        <v>271</v>
      </c>
      <c r="D65" s="75"/>
      <c r="E65" s="79" t="s">
        <v>272</v>
      </c>
      <c r="F65" s="19"/>
      <c r="G65" s="62"/>
      <c r="H65" s="62"/>
      <c r="I65" s="62"/>
      <c r="J65" s="62"/>
      <c r="K65" s="35"/>
      <c r="L65" s="35"/>
    </row>
    <row r="66" spans="1:13">
      <c r="A66" s="40"/>
      <c r="B66" s="41"/>
      <c r="C66" s="50" t="s">
        <v>273</v>
      </c>
      <c r="D66" s="75"/>
      <c r="E66" s="79" t="s">
        <v>274</v>
      </c>
      <c r="F66" s="19"/>
      <c r="G66" s="62"/>
      <c r="H66" s="62"/>
      <c r="I66" s="62"/>
      <c r="J66" s="62"/>
      <c r="K66" s="35"/>
      <c r="L66" s="35"/>
    </row>
    <row r="67" spans="1:13">
      <c r="A67" s="40"/>
      <c r="B67" s="41"/>
      <c r="C67" s="50" t="s">
        <v>275</v>
      </c>
      <c r="D67" s="75"/>
      <c r="E67" s="79" t="s">
        <v>276</v>
      </c>
      <c r="F67" s="19"/>
      <c r="G67" s="62"/>
      <c r="H67" s="62"/>
      <c r="I67" s="62"/>
      <c r="J67" s="62"/>
      <c r="K67" s="35"/>
      <c r="L67" s="35"/>
    </row>
    <row r="68" spans="1:13">
      <c r="A68" s="40"/>
      <c r="B68" s="41"/>
      <c r="C68" s="50" t="s">
        <v>277</v>
      </c>
      <c r="D68" s="75"/>
      <c r="E68" s="79" t="s">
        <v>278</v>
      </c>
      <c r="F68" s="19"/>
      <c r="G68" s="62"/>
      <c r="H68" s="62"/>
      <c r="I68" s="62"/>
      <c r="J68" s="62"/>
      <c r="K68" s="35"/>
      <c r="L68" s="35"/>
    </row>
    <row r="69" spans="1:13">
      <c r="A69" s="40"/>
      <c r="B69" s="41"/>
      <c r="C69" s="50" t="s">
        <v>279</v>
      </c>
      <c r="D69" s="75"/>
      <c r="E69" s="64" t="s">
        <v>280</v>
      </c>
      <c r="F69" s="19"/>
      <c r="G69" s="19"/>
      <c r="H69" s="19"/>
      <c r="I69" s="19"/>
      <c r="J69" s="19"/>
      <c r="K69" s="35"/>
      <c r="L69" s="35"/>
    </row>
    <row r="70" spans="1:13">
      <c r="A70" s="40"/>
      <c r="B70" s="41"/>
      <c r="C70" s="50" t="s">
        <v>281</v>
      </c>
      <c r="D70" s="75"/>
      <c r="E70" s="79" t="s">
        <v>282</v>
      </c>
      <c r="F70" s="19"/>
      <c r="G70" s="19"/>
      <c r="H70" s="19"/>
      <c r="I70" s="19"/>
      <c r="J70" s="19"/>
      <c r="K70" s="35"/>
      <c r="L70" s="35"/>
    </row>
    <row r="71" spans="1:13">
      <c r="A71" s="40"/>
      <c r="B71" s="41"/>
      <c r="C71" s="50" t="s">
        <v>283</v>
      </c>
      <c r="D71" s="75"/>
      <c r="E71" s="79" t="s">
        <v>284</v>
      </c>
      <c r="F71" s="19"/>
      <c r="G71" s="19"/>
      <c r="H71" s="19"/>
      <c r="I71" s="19"/>
      <c r="J71" s="19"/>
      <c r="K71" s="35"/>
      <c r="L71" s="35"/>
    </row>
    <row r="72" spans="1:13">
      <c r="A72" s="40"/>
      <c r="B72" s="41"/>
      <c r="C72" s="50" t="s">
        <v>285</v>
      </c>
      <c r="D72" s="75"/>
      <c r="E72" s="79" t="s">
        <v>286</v>
      </c>
      <c r="F72" s="19"/>
      <c r="G72" s="19"/>
      <c r="H72" s="19"/>
      <c r="I72" s="19"/>
      <c r="J72" s="19"/>
      <c r="K72" s="35"/>
      <c r="L72" s="35"/>
    </row>
    <row r="73" spans="1:13" ht="15" thickBot="1">
      <c r="A73" s="40"/>
      <c r="B73" s="41"/>
      <c r="C73" s="50" t="s">
        <v>287</v>
      </c>
      <c r="D73" s="75"/>
      <c r="E73" s="79" t="s">
        <v>288</v>
      </c>
      <c r="F73" s="19"/>
      <c r="G73" s="62"/>
      <c r="H73" s="62"/>
      <c r="I73" s="62"/>
      <c r="J73" s="19"/>
      <c r="K73" s="35"/>
      <c r="L73" s="35"/>
    </row>
    <row r="74" spans="1:13">
      <c r="A74" s="40"/>
      <c r="B74" s="41"/>
      <c r="C74" s="50" t="s">
        <v>289</v>
      </c>
      <c r="D74" s="75"/>
      <c r="E74" s="79" t="s">
        <v>290</v>
      </c>
      <c r="F74" s="19"/>
      <c r="G74" s="62"/>
      <c r="H74" s="62"/>
      <c r="I74" s="62"/>
      <c r="J74" s="19"/>
      <c r="K74" s="488"/>
      <c r="L74" s="488"/>
    </row>
    <row r="75" spans="1:13">
      <c r="A75" s="40"/>
      <c r="B75" s="41"/>
      <c r="C75" s="50" t="s">
        <v>291</v>
      </c>
      <c r="D75" s="75" t="s">
        <v>155</v>
      </c>
      <c r="E75" s="79" t="s">
        <v>292</v>
      </c>
      <c r="F75" s="19"/>
      <c r="G75" s="19"/>
      <c r="H75" s="19"/>
      <c r="I75" s="19"/>
      <c r="J75" s="19"/>
      <c r="K75" s="489"/>
      <c r="L75" s="489"/>
    </row>
    <row r="76" spans="1:13" ht="15" thickBot="1">
      <c r="B76" s="41"/>
      <c r="C76" s="50" t="s">
        <v>293</v>
      </c>
      <c r="D76" s="80" t="s">
        <v>158</v>
      </c>
      <c r="E76" s="7" t="s">
        <v>294</v>
      </c>
      <c r="F76" s="16">
        <f>SUM(F77:F79)</f>
        <v>0</v>
      </c>
      <c r="G76" s="16">
        <f>SUM(G77:G79)</f>
        <v>0</v>
      </c>
      <c r="H76" s="16">
        <f>SUM(H77:H79)</f>
        <v>0</v>
      </c>
      <c r="I76" s="16">
        <f>SUM(I77:I79)</f>
        <v>0</v>
      </c>
      <c r="J76" s="16">
        <f>SUM(J77:J79)</f>
        <v>0</v>
      </c>
      <c r="K76" s="490"/>
      <c r="L76" s="490"/>
      <c r="M76" s="36" t="s">
        <v>160</v>
      </c>
    </row>
    <row r="77" spans="1:13" ht="15">
      <c r="A77" s="22" t="s">
        <v>86</v>
      </c>
      <c r="B77" s="41"/>
      <c r="C77" s="81"/>
      <c r="D77" s="18"/>
      <c r="E77" s="7"/>
      <c r="F77" s="19"/>
      <c r="G77" s="19"/>
      <c r="H77" s="19"/>
      <c r="I77" s="19"/>
      <c r="J77" s="19"/>
      <c r="K77" s="35"/>
      <c r="L77" s="35"/>
    </row>
    <row r="78" spans="1:13" ht="15">
      <c r="A78" s="22"/>
      <c r="B78" s="41"/>
      <c r="C78" s="81"/>
      <c r="D78" s="18"/>
      <c r="E78" s="7"/>
      <c r="F78" s="19"/>
      <c r="G78" s="19"/>
      <c r="H78" s="19"/>
      <c r="I78" s="19"/>
      <c r="J78" s="19"/>
      <c r="K78" s="35"/>
      <c r="L78" s="35"/>
    </row>
    <row r="79" spans="1:13" ht="15" hidden="1">
      <c r="A79" s="22" t="s">
        <v>87</v>
      </c>
      <c r="B79" s="41"/>
      <c r="C79" s="81"/>
      <c r="D79" s="18"/>
      <c r="E79" s="7"/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35"/>
      <c r="L79" s="35"/>
    </row>
    <row r="80" spans="1:13">
      <c r="B80" s="41"/>
      <c r="C80" s="82"/>
      <c r="D80" s="83"/>
      <c r="E80" s="83"/>
      <c r="F80" s="83"/>
      <c r="G80" s="83"/>
      <c r="H80" s="83"/>
      <c r="I80" s="83"/>
      <c r="J80" s="83"/>
      <c r="K80" s="35"/>
      <c r="L80" s="35"/>
    </row>
    <row r="81" spans="1:12">
      <c r="A81" s="40"/>
      <c r="B81" s="41"/>
      <c r="C81" s="42"/>
      <c r="D81" s="35"/>
      <c r="E81" s="35"/>
      <c r="F81" s="35"/>
      <c r="G81" s="35"/>
      <c r="H81" s="35"/>
      <c r="I81" s="35"/>
      <c r="J81" s="35"/>
      <c r="K81" s="35"/>
      <c r="L81" s="35"/>
    </row>
    <row r="82" spans="1:12">
      <c r="A82" s="40"/>
      <c r="B82" s="41"/>
      <c r="C82" s="42"/>
      <c r="D82" s="35"/>
      <c r="E82" s="35"/>
      <c r="F82" s="35"/>
      <c r="G82" s="35"/>
      <c r="H82" s="35"/>
      <c r="I82" s="35"/>
      <c r="J82" s="35"/>
      <c r="K82" s="35"/>
      <c r="L82" s="35"/>
    </row>
    <row r="83" spans="1:12">
      <c r="A83" s="40"/>
      <c r="B83" s="41"/>
      <c r="C83" s="42"/>
      <c r="D83" s="35"/>
      <c r="E83" s="35"/>
      <c r="F83" s="35"/>
      <c r="G83" s="35"/>
      <c r="H83" s="35"/>
      <c r="I83" s="35"/>
      <c r="J83" s="35"/>
      <c r="K83" s="35"/>
      <c r="L83" s="35"/>
    </row>
    <row r="84" spans="1:12" ht="15" thickBot="1">
      <c r="A84" s="40"/>
      <c r="B84" s="41"/>
      <c r="C84" s="42"/>
      <c r="D84" s="72"/>
      <c r="E84" s="34"/>
      <c r="F84" s="34"/>
      <c r="G84" s="35"/>
      <c r="H84" s="35"/>
      <c r="I84" s="35"/>
      <c r="J84" s="35"/>
      <c r="K84" s="35"/>
      <c r="L84" s="35"/>
    </row>
    <row r="85" spans="1:12" ht="15" thickBot="1">
      <c r="A85" s="40"/>
      <c r="B85" s="41"/>
      <c r="C85" s="42"/>
      <c r="D85" s="514" t="s">
        <v>565</v>
      </c>
      <c r="E85" s="515"/>
      <c r="F85" s="516"/>
      <c r="G85" s="35"/>
      <c r="H85" s="35"/>
      <c r="I85" s="35"/>
      <c r="J85" s="35"/>
      <c r="K85" s="35"/>
      <c r="L85" s="35"/>
    </row>
    <row r="86" spans="1:12" ht="15" thickBot="1">
      <c r="A86" s="40"/>
      <c r="B86" s="41"/>
      <c r="C86" s="42"/>
      <c r="D86" s="84"/>
      <c r="E86" s="84"/>
      <c r="F86" s="517" t="s">
        <v>133</v>
      </c>
      <c r="G86" s="517"/>
      <c r="H86" s="517"/>
      <c r="I86" s="517"/>
      <c r="J86" s="518"/>
      <c r="K86" s="55"/>
      <c r="L86" s="35"/>
    </row>
    <row r="87" spans="1:12" ht="15" thickBot="1">
      <c r="A87" s="40"/>
      <c r="B87" s="41"/>
      <c r="C87" s="42"/>
      <c r="D87" s="47" t="s">
        <v>79</v>
      </c>
      <c r="E87" s="47" t="s">
        <v>2</v>
      </c>
      <c r="F87" s="49">
        <v>46203</v>
      </c>
      <c r="G87" s="49">
        <v>46111</v>
      </c>
      <c r="H87" s="49">
        <v>46021</v>
      </c>
      <c r="I87" s="49">
        <v>45930</v>
      </c>
      <c r="J87" s="49">
        <v>45838</v>
      </c>
      <c r="K87" s="55"/>
      <c r="L87" s="35"/>
    </row>
    <row r="88" spans="1:12">
      <c r="A88" s="40"/>
      <c r="B88" s="41"/>
      <c r="C88" s="42"/>
      <c r="D88" s="85" t="s">
        <v>295</v>
      </c>
      <c r="E88" s="86" t="s">
        <v>296</v>
      </c>
      <c r="F88" s="87"/>
      <c r="G88" s="78"/>
      <c r="H88" s="78"/>
      <c r="I88" s="78"/>
      <c r="J88" s="88"/>
      <c r="K88" s="55"/>
      <c r="L88" s="35"/>
    </row>
    <row r="89" spans="1:12" ht="15">
      <c r="A89" s="22" t="s">
        <v>129</v>
      </c>
      <c r="B89" s="41"/>
      <c r="C89" s="50" t="s">
        <v>297</v>
      </c>
      <c r="D89" s="89"/>
      <c r="E89" s="90" t="s">
        <v>298</v>
      </c>
      <c r="F89" s="91"/>
      <c r="G89" s="62"/>
      <c r="H89" s="62"/>
      <c r="I89" s="62"/>
      <c r="J89" s="63"/>
      <c r="K89" s="35"/>
      <c r="L89" s="35"/>
    </row>
    <row r="90" spans="1:12">
      <c r="A90" s="40"/>
      <c r="B90" s="41"/>
      <c r="C90" s="50" t="s">
        <v>299</v>
      </c>
      <c r="D90" s="89"/>
      <c r="E90" s="64" t="s">
        <v>300</v>
      </c>
      <c r="F90" s="91"/>
      <c r="G90" s="62"/>
      <c r="H90" s="62"/>
      <c r="I90" s="62"/>
      <c r="J90" s="63"/>
      <c r="K90" s="35"/>
      <c r="L90" s="35"/>
    </row>
    <row r="91" spans="1:12">
      <c r="A91" s="40"/>
      <c r="B91" s="41"/>
      <c r="C91" s="50" t="s">
        <v>301</v>
      </c>
      <c r="D91" s="89"/>
      <c r="E91" s="64" t="s">
        <v>302</v>
      </c>
      <c r="F91" s="91"/>
      <c r="G91" s="62"/>
      <c r="H91" s="62"/>
      <c r="I91" s="62"/>
      <c r="J91" s="63"/>
      <c r="K91" s="35"/>
      <c r="L91" s="35"/>
    </row>
    <row r="92" spans="1:12">
      <c r="A92" s="40"/>
      <c r="B92" s="41"/>
      <c r="C92" s="50" t="s">
        <v>303</v>
      </c>
      <c r="D92" s="89"/>
      <c r="E92" s="64" t="s">
        <v>304</v>
      </c>
      <c r="F92" s="91"/>
      <c r="G92" s="62"/>
      <c r="H92" s="62"/>
      <c r="I92" s="62"/>
      <c r="J92" s="63"/>
      <c r="K92" s="35"/>
      <c r="L92" s="35"/>
    </row>
    <row r="93" spans="1:12">
      <c r="A93" s="40"/>
      <c r="B93" s="41"/>
      <c r="C93" s="50" t="s">
        <v>305</v>
      </c>
      <c r="D93" s="89"/>
      <c r="E93" s="90" t="s">
        <v>306</v>
      </c>
      <c r="F93" s="91"/>
      <c r="G93" s="62"/>
      <c r="H93" s="62"/>
      <c r="I93" s="62"/>
      <c r="J93" s="63"/>
      <c r="K93" s="35"/>
      <c r="L93" s="35"/>
    </row>
    <row r="94" spans="1:12">
      <c r="A94" s="40"/>
      <c r="B94" s="41"/>
      <c r="C94" s="50" t="s">
        <v>307</v>
      </c>
      <c r="D94" s="89"/>
      <c r="E94" s="64" t="s">
        <v>308</v>
      </c>
      <c r="F94" s="91"/>
      <c r="G94" s="62"/>
      <c r="H94" s="62"/>
      <c r="I94" s="62"/>
      <c r="J94" s="63"/>
      <c r="K94" s="35"/>
      <c r="L94" s="35"/>
    </row>
    <row r="95" spans="1:12">
      <c r="A95" s="40"/>
      <c r="B95" s="41"/>
      <c r="C95" s="50" t="s">
        <v>309</v>
      </c>
      <c r="D95" s="89"/>
      <c r="E95" s="64" t="s">
        <v>310</v>
      </c>
      <c r="F95" s="91"/>
      <c r="G95" s="62"/>
      <c r="H95" s="62"/>
      <c r="I95" s="62"/>
      <c r="J95" s="63"/>
      <c r="K95" s="35"/>
      <c r="L95" s="35"/>
    </row>
    <row r="96" spans="1:12">
      <c r="A96" s="40"/>
      <c r="B96" s="41"/>
      <c r="C96" s="50" t="s">
        <v>311</v>
      </c>
      <c r="D96" s="89"/>
      <c r="E96" s="64" t="s">
        <v>312</v>
      </c>
      <c r="F96" s="91"/>
      <c r="G96" s="62"/>
      <c r="H96" s="62"/>
      <c r="I96" s="62"/>
      <c r="J96" s="63"/>
      <c r="K96" s="35"/>
      <c r="L96" s="35"/>
    </row>
    <row r="97" spans="1:13">
      <c r="A97" s="40"/>
      <c r="B97" s="41"/>
      <c r="C97" s="42"/>
      <c r="D97" s="519" t="s">
        <v>313</v>
      </c>
      <c r="E97" s="64" t="s">
        <v>314</v>
      </c>
      <c r="F97" s="78"/>
      <c r="G97" s="78"/>
      <c r="H97" s="78"/>
      <c r="I97" s="78"/>
      <c r="J97" s="88"/>
      <c r="K97" s="35"/>
      <c r="L97" s="55"/>
      <c r="M97" s="67" t="s">
        <v>160</v>
      </c>
    </row>
    <row r="98" spans="1:13">
      <c r="A98" s="40"/>
      <c r="B98" s="41"/>
      <c r="C98" s="50" t="s">
        <v>315</v>
      </c>
      <c r="D98" s="520"/>
      <c r="E98" s="90" t="s">
        <v>316</v>
      </c>
      <c r="F98" s="91"/>
      <c r="G98" s="62"/>
      <c r="H98" s="62"/>
      <c r="I98" s="62"/>
      <c r="J98" s="63"/>
      <c r="K98" s="35"/>
      <c r="L98" s="35"/>
    </row>
    <row r="99" spans="1:13">
      <c r="A99" s="40"/>
      <c r="B99" s="41"/>
      <c r="C99" s="50" t="s">
        <v>317</v>
      </c>
      <c r="D99" s="521"/>
      <c r="E99" s="90" t="s">
        <v>318</v>
      </c>
      <c r="F99" s="91"/>
      <c r="G99" s="62"/>
      <c r="H99" s="62"/>
      <c r="I99" s="62"/>
      <c r="J99" s="63"/>
      <c r="K99" s="35"/>
      <c r="L99" s="35"/>
    </row>
    <row r="100" spans="1:13">
      <c r="A100" s="40"/>
      <c r="B100" s="41"/>
      <c r="C100" s="50" t="s">
        <v>319</v>
      </c>
      <c r="D100" s="85"/>
      <c r="E100" s="92" t="s">
        <v>320</v>
      </c>
      <c r="F100" s="91"/>
      <c r="G100" s="62"/>
      <c r="H100" s="62"/>
      <c r="I100" s="62"/>
      <c r="J100" s="63"/>
      <c r="K100" s="35"/>
      <c r="L100" s="35"/>
    </row>
    <row r="101" spans="1:13">
      <c r="A101" s="40"/>
      <c r="B101" s="41"/>
      <c r="C101" s="50" t="s">
        <v>321</v>
      </c>
      <c r="D101" s="85"/>
      <c r="E101" s="90" t="s">
        <v>322</v>
      </c>
      <c r="F101" s="91"/>
      <c r="G101" s="62"/>
      <c r="H101" s="62"/>
      <c r="I101" s="62"/>
      <c r="J101" s="63"/>
      <c r="K101" s="35"/>
      <c r="L101" s="35"/>
    </row>
    <row r="102" spans="1:13">
      <c r="A102" s="40"/>
      <c r="B102" s="41"/>
      <c r="C102" s="42"/>
      <c r="D102" s="510" t="s">
        <v>323</v>
      </c>
      <c r="E102" s="93" t="s">
        <v>324</v>
      </c>
      <c r="F102" s="78"/>
      <c r="G102" s="78"/>
      <c r="H102" s="78"/>
      <c r="I102" s="78"/>
      <c r="J102" s="88"/>
      <c r="K102" s="35"/>
      <c r="L102" s="55"/>
      <c r="M102" s="67" t="s">
        <v>160</v>
      </c>
    </row>
    <row r="103" spans="1:13">
      <c r="A103" s="40"/>
      <c r="B103" s="41"/>
      <c r="C103" s="50" t="s">
        <v>325</v>
      </c>
      <c r="D103" s="510"/>
      <c r="E103" s="90" t="s">
        <v>326</v>
      </c>
      <c r="F103" s="91"/>
      <c r="G103" s="62"/>
      <c r="H103" s="62"/>
      <c r="I103" s="62"/>
      <c r="J103" s="63"/>
      <c r="K103" s="35"/>
      <c r="L103" s="35"/>
    </row>
    <row r="104" spans="1:13">
      <c r="A104" s="40"/>
      <c r="B104" s="41"/>
      <c r="C104" s="50" t="s">
        <v>327</v>
      </c>
      <c r="D104" s="510"/>
      <c r="E104" s="90" t="s">
        <v>328</v>
      </c>
      <c r="F104" s="91"/>
      <c r="G104" s="62"/>
      <c r="H104" s="62"/>
      <c r="I104" s="62"/>
      <c r="J104" s="63"/>
      <c r="K104" s="35"/>
      <c r="L104" s="35"/>
    </row>
    <row r="105" spans="1:13" ht="38.25">
      <c r="A105" s="40"/>
      <c r="B105" s="41"/>
      <c r="C105" s="50" t="s">
        <v>329</v>
      </c>
      <c r="D105" s="56" t="s">
        <v>152</v>
      </c>
      <c r="E105" s="94" t="s">
        <v>330</v>
      </c>
      <c r="F105" s="91"/>
      <c r="G105" s="62"/>
      <c r="H105" s="62"/>
      <c r="I105" s="62"/>
      <c r="J105" s="63"/>
      <c r="K105" s="35"/>
      <c r="L105" s="35"/>
    </row>
    <row r="106" spans="1:13">
      <c r="A106" s="40"/>
      <c r="B106" s="41"/>
      <c r="C106" s="50" t="s">
        <v>331</v>
      </c>
      <c r="D106" s="95"/>
      <c r="E106" s="90" t="s">
        <v>332</v>
      </c>
      <c r="F106" s="91"/>
      <c r="G106" s="62"/>
      <c r="H106" s="62"/>
      <c r="I106" s="62"/>
      <c r="J106" s="63"/>
      <c r="K106" s="35"/>
      <c r="L106" s="35"/>
    </row>
    <row r="107" spans="1:13">
      <c r="A107" s="40"/>
      <c r="B107" s="41"/>
      <c r="C107" s="50" t="s">
        <v>333</v>
      </c>
      <c r="D107" s="95"/>
      <c r="E107" s="90" t="s">
        <v>328</v>
      </c>
      <c r="F107" s="91"/>
      <c r="G107" s="62"/>
      <c r="H107" s="62"/>
      <c r="I107" s="62"/>
      <c r="J107" s="63"/>
      <c r="K107" s="35"/>
      <c r="L107" s="35"/>
    </row>
    <row r="108" spans="1:13">
      <c r="A108" s="40"/>
      <c r="B108" s="41"/>
      <c r="C108" s="42"/>
      <c r="D108" s="56" t="s">
        <v>155</v>
      </c>
      <c r="E108" s="96" t="s">
        <v>334</v>
      </c>
      <c r="F108" s="8"/>
      <c r="G108" s="78"/>
      <c r="H108" s="78"/>
      <c r="I108" s="78"/>
      <c r="J108" s="88"/>
      <c r="K108" s="35"/>
      <c r="L108" s="55"/>
      <c r="M108" s="67" t="s">
        <v>160</v>
      </c>
    </row>
    <row r="109" spans="1:13">
      <c r="A109" s="40"/>
      <c r="B109" s="41"/>
      <c r="C109" s="50" t="s">
        <v>335</v>
      </c>
      <c r="D109" s="56"/>
      <c r="E109" s="90" t="s">
        <v>326</v>
      </c>
      <c r="F109" s="91"/>
      <c r="G109" s="62"/>
      <c r="H109" s="62"/>
      <c r="I109" s="62"/>
      <c r="J109" s="63"/>
      <c r="K109" s="35"/>
      <c r="L109" s="35"/>
    </row>
    <row r="110" spans="1:13" ht="15" thickBot="1">
      <c r="A110" s="40"/>
      <c r="B110" s="41"/>
      <c r="C110" s="50" t="s">
        <v>336</v>
      </c>
      <c r="D110" s="97"/>
      <c r="E110" s="98" t="s">
        <v>337</v>
      </c>
      <c r="F110" s="99"/>
      <c r="G110" s="70"/>
      <c r="H110" s="70"/>
      <c r="I110" s="70"/>
      <c r="J110" s="71"/>
      <c r="K110" s="35"/>
      <c r="L110" s="35"/>
    </row>
    <row r="111" spans="1:13" ht="15">
      <c r="A111" s="22" t="s">
        <v>130</v>
      </c>
      <c r="B111" s="41"/>
      <c r="C111" s="42"/>
      <c r="D111" s="72"/>
      <c r="E111" s="34"/>
      <c r="F111" s="34"/>
      <c r="G111" s="35"/>
      <c r="H111" s="35"/>
      <c r="I111" s="35"/>
      <c r="J111" s="35"/>
      <c r="K111" s="35"/>
      <c r="L111" s="35"/>
    </row>
    <row r="112" spans="1:13">
      <c r="A112" s="40"/>
      <c r="B112" s="41"/>
      <c r="C112" s="42"/>
      <c r="D112" s="72"/>
      <c r="E112" s="34"/>
      <c r="F112" s="34"/>
      <c r="G112" s="35"/>
      <c r="H112" s="35"/>
      <c r="I112" s="35"/>
      <c r="J112" s="35"/>
      <c r="K112" s="35"/>
      <c r="L112" s="35"/>
    </row>
    <row r="113" spans="1:12">
      <c r="A113" s="40"/>
      <c r="B113" s="41"/>
      <c r="C113" s="42"/>
      <c r="D113" s="72"/>
      <c r="E113" s="34"/>
      <c r="F113" s="34"/>
      <c r="G113" s="35"/>
      <c r="H113" s="35"/>
      <c r="I113" s="35"/>
      <c r="J113" s="35"/>
      <c r="K113" s="35"/>
      <c r="L113" s="35"/>
    </row>
    <row r="114" spans="1:12" ht="15" thickBot="1">
      <c r="A114" s="40"/>
      <c r="B114" s="41"/>
      <c r="C114" s="42"/>
      <c r="D114" s="72"/>
      <c r="E114" s="34"/>
      <c r="F114" s="34"/>
      <c r="G114" s="35"/>
      <c r="H114" s="35"/>
      <c r="I114" s="35"/>
      <c r="J114" s="35"/>
      <c r="K114" s="35"/>
      <c r="L114" s="35"/>
    </row>
    <row r="115" spans="1:12" ht="15" thickBot="1">
      <c r="A115" s="40"/>
      <c r="B115" s="41"/>
      <c r="C115" s="42"/>
      <c r="D115" s="492" t="s">
        <v>338</v>
      </c>
      <c r="E115" s="493"/>
      <c r="F115" s="494"/>
      <c r="G115" s="35"/>
      <c r="H115" s="35"/>
      <c r="I115" s="35"/>
      <c r="J115" s="35"/>
      <c r="K115" s="35"/>
      <c r="L115" s="35"/>
    </row>
    <row r="116" spans="1:12" ht="57" customHeight="1" thickBot="1">
      <c r="A116" s="40"/>
      <c r="B116" s="41"/>
      <c r="C116" s="42"/>
      <c r="D116" s="495" t="s">
        <v>581</v>
      </c>
      <c r="E116" s="496"/>
      <c r="F116" s="497"/>
      <c r="G116" s="35"/>
      <c r="H116" s="35"/>
      <c r="I116" s="35"/>
      <c r="J116" s="35"/>
      <c r="K116" s="35"/>
      <c r="L116" s="35"/>
    </row>
    <row r="117" spans="1:12" ht="15" thickBot="1">
      <c r="A117" s="40"/>
      <c r="B117" s="41"/>
      <c r="C117" s="42"/>
      <c r="D117" s="100"/>
      <c r="E117" s="100"/>
      <c r="F117" s="100"/>
      <c r="G117" s="35"/>
      <c r="H117" s="35"/>
      <c r="I117" s="35"/>
      <c r="J117" s="35"/>
      <c r="K117" s="35"/>
      <c r="L117" s="35"/>
    </row>
    <row r="118" spans="1:12" ht="46.5" customHeight="1" thickBot="1">
      <c r="A118" s="40"/>
      <c r="B118" s="41"/>
      <c r="C118" s="42"/>
      <c r="D118" s="498" t="s">
        <v>339</v>
      </c>
      <c r="E118" s="499"/>
      <c r="F118" s="500"/>
      <c r="G118" s="35"/>
      <c r="H118" s="35"/>
      <c r="I118" s="35"/>
      <c r="J118" s="35"/>
      <c r="K118" s="35"/>
      <c r="L118" s="35"/>
    </row>
    <row r="119" spans="1:12" ht="39" thickBot="1">
      <c r="A119" s="40"/>
      <c r="B119" s="41"/>
      <c r="C119" s="42"/>
      <c r="D119" s="101" t="s">
        <v>340</v>
      </c>
      <c r="E119" s="101" t="s">
        <v>585</v>
      </c>
      <c r="F119" s="101" t="s">
        <v>342</v>
      </c>
      <c r="G119" s="101" t="s">
        <v>343</v>
      </c>
      <c r="H119" s="101" t="s">
        <v>344</v>
      </c>
      <c r="I119" s="101" t="s">
        <v>345</v>
      </c>
      <c r="J119" s="101" t="s">
        <v>346</v>
      </c>
      <c r="K119" s="48" t="s">
        <v>347</v>
      </c>
      <c r="L119" s="35"/>
    </row>
    <row r="120" spans="1:12" ht="15">
      <c r="A120" s="22" t="s">
        <v>91</v>
      </c>
      <c r="B120" s="41"/>
      <c r="C120" s="42"/>
      <c r="D120" s="102">
        <v>1</v>
      </c>
      <c r="E120" s="103"/>
      <c r="F120" s="23"/>
      <c r="G120" s="103"/>
      <c r="H120" s="104"/>
      <c r="I120" s="104"/>
      <c r="J120" s="16">
        <f>H120+I120</f>
        <v>0</v>
      </c>
      <c r="K120" s="104"/>
      <c r="L120" s="35"/>
    </row>
    <row r="121" spans="1:12">
      <c r="A121" s="40"/>
      <c r="B121" s="41"/>
      <c r="C121" s="42"/>
      <c r="D121" s="105">
        <v>2</v>
      </c>
      <c r="E121" s="106"/>
      <c r="F121" s="23"/>
      <c r="G121" s="106"/>
      <c r="H121" s="62"/>
      <c r="I121" s="62"/>
      <c r="J121" s="16">
        <f t="shared" ref="J121:J139" si="0">H121+I121</f>
        <v>0</v>
      </c>
      <c r="K121" s="62"/>
      <c r="L121" s="35"/>
    </row>
    <row r="122" spans="1:12">
      <c r="A122" s="40"/>
      <c r="B122" s="41"/>
      <c r="C122" s="42"/>
      <c r="D122" s="105">
        <v>3</v>
      </c>
      <c r="E122" s="106"/>
      <c r="F122" s="23"/>
      <c r="G122" s="106"/>
      <c r="H122" s="62"/>
      <c r="I122" s="62"/>
      <c r="J122" s="16">
        <f t="shared" si="0"/>
        <v>0</v>
      </c>
      <c r="K122" s="62"/>
      <c r="L122" s="35"/>
    </row>
    <row r="123" spans="1:12">
      <c r="A123" s="40"/>
      <c r="B123" s="41"/>
      <c r="C123" s="42"/>
      <c r="D123" s="105">
        <v>4</v>
      </c>
      <c r="E123" s="106"/>
      <c r="F123" s="23"/>
      <c r="G123" s="106"/>
      <c r="H123" s="62"/>
      <c r="I123" s="62"/>
      <c r="J123" s="16">
        <f t="shared" si="0"/>
        <v>0</v>
      </c>
      <c r="K123" s="62"/>
      <c r="L123" s="35"/>
    </row>
    <row r="124" spans="1:12">
      <c r="A124" s="40"/>
      <c r="B124" s="41"/>
      <c r="C124" s="42"/>
      <c r="D124" s="105">
        <v>5</v>
      </c>
      <c r="E124" s="106"/>
      <c r="F124" s="23"/>
      <c r="G124" s="106"/>
      <c r="H124" s="62"/>
      <c r="I124" s="62"/>
      <c r="J124" s="16">
        <f t="shared" si="0"/>
        <v>0</v>
      </c>
      <c r="K124" s="62"/>
      <c r="L124" s="35"/>
    </row>
    <row r="125" spans="1:12">
      <c r="A125" s="40"/>
      <c r="B125" s="41"/>
      <c r="C125" s="42"/>
      <c r="D125" s="105">
        <v>6</v>
      </c>
      <c r="E125" s="106"/>
      <c r="F125" s="23"/>
      <c r="G125" s="106"/>
      <c r="H125" s="62"/>
      <c r="I125" s="62"/>
      <c r="J125" s="16">
        <f t="shared" si="0"/>
        <v>0</v>
      </c>
      <c r="K125" s="62"/>
      <c r="L125" s="35"/>
    </row>
    <row r="126" spans="1:12">
      <c r="A126" s="40"/>
      <c r="B126" s="41"/>
      <c r="C126" s="42"/>
      <c r="D126" s="105">
        <v>7</v>
      </c>
      <c r="E126" s="106"/>
      <c r="F126" s="23"/>
      <c r="G126" s="106"/>
      <c r="H126" s="62"/>
      <c r="I126" s="62"/>
      <c r="J126" s="16">
        <f t="shared" si="0"/>
        <v>0</v>
      </c>
      <c r="K126" s="62"/>
      <c r="L126" s="35"/>
    </row>
    <row r="127" spans="1:12">
      <c r="A127" s="40"/>
      <c r="B127" s="41"/>
      <c r="C127" s="42"/>
      <c r="D127" s="105">
        <v>8</v>
      </c>
      <c r="E127" s="106"/>
      <c r="F127" s="23"/>
      <c r="G127" s="106"/>
      <c r="H127" s="62"/>
      <c r="I127" s="62"/>
      <c r="J127" s="16">
        <f t="shared" si="0"/>
        <v>0</v>
      </c>
      <c r="K127" s="62"/>
      <c r="L127" s="35"/>
    </row>
    <row r="128" spans="1:12">
      <c r="A128" s="40"/>
      <c r="B128" s="41"/>
      <c r="C128" s="42"/>
      <c r="D128" s="105">
        <v>9</v>
      </c>
      <c r="E128" s="106"/>
      <c r="F128" s="23"/>
      <c r="G128" s="106"/>
      <c r="H128" s="62"/>
      <c r="I128" s="62"/>
      <c r="J128" s="16">
        <f t="shared" si="0"/>
        <v>0</v>
      </c>
      <c r="K128" s="62"/>
      <c r="L128" s="35"/>
    </row>
    <row r="129" spans="1:12">
      <c r="A129" s="40"/>
      <c r="B129" s="41"/>
      <c r="C129" s="42"/>
      <c r="D129" s="105">
        <v>10</v>
      </c>
      <c r="E129" s="106"/>
      <c r="F129" s="23"/>
      <c r="G129" s="106"/>
      <c r="H129" s="62"/>
      <c r="I129" s="62"/>
      <c r="J129" s="16">
        <f t="shared" si="0"/>
        <v>0</v>
      </c>
      <c r="K129" s="62"/>
      <c r="L129" s="35"/>
    </row>
    <row r="130" spans="1:12">
      <c r="A130" s="40"/>
      <c r="B130" s="41"/>
      <c r="C130" s="42"/>
      <c r="D130" s="105">
        <v>11</v>
      </c>
      <c r="E130" s="31"/>
      <c r="F130" s="23"/>
      <c r="G130" s="106"/>
      <c r="H130" s="62"/>
      <c r="I130" s="62"/>
      <c r="J130" s="16">
        <f t="shared" si="0"/>
        <v>0</v>
      </c>
      <c r="K130" s="62"/>
      <c r="L130" s="35"/>
    </row>
    <row r="131" spans="1:12">
      <c r="A131" s="40"/>
      <c r="B131" s="41"/>
      <c r="C131" s="42"/>
      <c r="D131" s="105">
        <v>12</v>
      </c>
      <c r="E131" s="106"/>
      <c r="F131" s="23"/>
      <c r="G131" s="106"/>
      <c r="H131" s="62"/>
      <c r="I131" s="62"/>
      <c r="J131" s="16">
        <f t="shared" si="0"/>
        <v>0</v>
      </c>
      <c r="K131" s="62"/>
      <c r="L131" s="35"/>
    </row>
    <row r="132" spans="1:12">
      <c r="A132" s="40"/>
      <c r="B132" s="41"/>
      <c r="C132" s="42"/>
      <c r="D132" s="105">
        <v>13</v>
      </c>
      <c r="E132" s="106"/>
      <c r="F132" s="23"/>
      <c r="G132" s="106"/>
      <c r="H132" s="62"/>
      <c r="I132" s="62"/>
      <c r="J132" s="16">
        <f t="shared" si="0"/>
        <v>0</v>
      </c>
      <c r="K132" s="62"/>
      <c r="L132" s="35"/>
    </row>
    <row r="133" spans="1:12">
      <c r="A133" s="40"/>
      <c r="B133" s="41"/>
      <c r="C133" s="42"/>
      <c r="D133" s="105">
        <v>14</v>
      </c>
      <c r="E133" s="106"/>
      <c r="F133" s="23"/>
      <c r="G133" s="106"/>
      <c r="H133" s="62"/>
      <c r="I133" s="62"/>
      <c r="J133" s="16">
        <f t="shared" si="0"/>
        <v>0</v>
      </c>
      <c r="K133" s="62"/>
      <c r="L133" s="35"/>
    </row>
    <row r="134" spans="1:12">
      <c r="A134" s="40"/>
      <c r="B134" s="41"/>
      <c r="C134" s="42"/>
      <c r="D134" s="105">
        <v>15</v>
      </c>
      <c r="E134" s="107"/>
      <c r="F134" s="23"/>
      <c r="G134" s="107"/>
      <c r="H134" s="62"/>
      <c r="I134" s="62"/>
      <c r="J134" s="16">
        <f t="shared" si="0"/>
        <v>0</v>
      </c>
      <c r="K134" s="62"/>
      <c r="L134" s="35"/>
    </row>
    <row r="135" spans="1:12">
      <c r="A135" s="40"/>
      <c r="B135" s="41"/>
      <c r="C135" s="42"/>
      <c r="D135" s="105">
        <v>16</v>
      </c>
      <c r="E135" s="107"/>
      <c r="F135" s="23"/>
      <c r="G135" s="107"/>
      <c r="H135" s="62"/>
      <c r="I135" s="62"/>
      <c r="J135" s="16">
        <f t="shared" si="0"/>
        <v>0</v>
      </c>
      <c r="K135" s="62"/>
      <c r="L135" s="35"/>
    </row>
    <row r="136" spans="1:12">
      <c r="A136" s="40"/>
      <c r="B136" s="41"/>
      <c r="C136" s="42"/>
      <c r="D136" s="105">
        <v>17</v>
      </c>
      <c r="E136" s="106"/>
      <c r="F136" s="23"/>
      <c r="G136" s="106"/>
      <c r="H136" s="62"/>
      <c r="I136" s="62"/>
      <c r="J136" s="16">
        <f t="shared" si="0"/>
        <v>0</v>
      </c>
      <c r="K136" s="62"/>
      <c r="L136" s="35"/>
    </row>
    <row r="137" spans="1:12">
      <c r="A137" s="40"/>
      <c r="B137" s="41"/>
      <c r="C137" s="42"/>
      <c r="D137" s="105">
        <v>18</v>
      </c>
      <c r="E137" s="108"/>
      <c r="F137" s="23"/>
      <c r="G137" s="106"/>
      <c r="H137" s="62"/>
      <c r="I137" s="62"/>
      <c r="J137" s="16">
        <f t="shared" si="0"/>
        <v>0</v>
      </c>
      <c r="K137" s="62"/>
      <c r="L137" s="35"/>
    </row>
    <row r="138" spans="1:12">
      <c r="A138" s="40"/>
      <c r="B138" s="41"/>
      <c r="C138" s="42"/>
      <c r="D138" s="105">
        <v>19</v>
      </c>
      <c r="E138" s="109"/>
      <c r="F138" s="23"/>
      <c r="G138" s="106"/>
      <c r="H138" s="62"/>
      <c r="I138" s="62"/>
      <c r="J138" s="16">
        <f t="shared" si="0"/>
        <v>0</v>
      </c>
      <c r="K138" s="62"/>
      <c r="L138" s="35"/>
    </row>
    <row r="139" spans="1:12">
      <c r="A139" s="40"/>
      <c r="B139" s="41"/>
      <c r="C139" s="42"/>
      <c r="D139" s="105">
        <v>20</v>
      </c>
      <c r="E139" s="106"/>
      <c r="F139" s="23"/>
      <c r="G139" s="106"/>
      <c r="H139" s="62"/>
      <c r="I139" s="62"/>
      <c r="J139" s="16">
        <f t="shared" si="0"/>
        <v>0</v>
      </c>
      <c r="K139" s="62"/>
      <c r="L139" s="35"/>
    </row>
    <row r="140" spans="1:12" ht="15">
      <c r="A140" s="22" t="s">
        <v>92</v>
      </c>
      <c r="B140" s="41"/>
      <c r="C140" s="42"/>
      <c r="D140" s="72"/>
      <c r="E140" s="34"/>
      <c r="F140" s="34"/>
      <c r="G140" s="35"/>
      <c r="H140" s="35"/>
      <c r="I140" s="35"/>
      <c r="J140" s="35"/>
      <c r="K140" s="35"/>
      <c r="L140" s="35"/>
    </row>
    <row r="141" spans="1:12" ht="15">
      <c r="A141" s="22"/>
      <c r="B141" s="41"/>
      <c r="C141" s="42"/>
      <c r="D141" s="72"/>
      <c r="E141" s="34"/>
      <c r="F141" s="34"/>
      <c r="G141" s="35"/>
      <c r="H141" s="35"/>
      <c r="I141" s="35"/>
      <c r="J141" s="35"/>
      <c r="K141" s="35"/>
      <c r="L141" s="35"/>
    </row>
    <row r="142" spans="1:12" ht="15.75" thickBot="1">
      <c r="A142" s="22"/>
      <c r="B142" s="41"/>
      <c r="C142" s="42"/>
      <c r="D142" s="72"/>
      <c r="E142" s="34"/>
      <c r="F142" s="34"/>
      <c r="G142" s="35"/>
      <c r="H142" s="35"/>
      <c r="I142" s="35"/>
      <c r="J142" s="35"/>
      <c r="K142" s="35"/>
      <c r="L142" s="35"/>
    </row>
    <row r="143" spans="1:12" ht="24.75" customHeight="1" thickBot="1">
      <c r="A143" s="40"/>
      <c r="B143" s="41"/>
      <c r="C143" s="42"/>
      <c r="D143" s="501" t="s">
        <v>582</v>
      </c>
      <c r="E143" s="502"/>
      <c r="F143" s="503"/>
      <c r="G143" s="35"/>
      <c r="H143" s="35"/>
      <c r="I143" s="35"/>
      <c r="J143" s="35"/>
      <c r="K143" s="35"/>
      <c r="L143" s="35"/>
    </row>
    <row r="144" spans="1:12" ht="15" thickBot="1">
      <c r="A144" s="40"/>
      <c r="B144" s="41"/>
      <c r="C144" s="42"/>
      <c r="D144" s="504" t="s">
        <v>348</v>
      </c>
      <c r="E144" s="505"/>
      <c r="F144" s="505"/>
      <c r="G144" s="505"/>
      <c r="H144" s="505"/>
      <c r="I144" s="35"/>
      <c r="J144" s="35"/>
      <c r="K144" s="35"/>
      <c r="L144" s="35"/>
    </row>
    <row r="145" spans="1:13" ht="26.25" thickBot="1">
      <c r="A145" s="40"/>
      <c r="B145" s="41"/>
      <c r="C145" s="42"/>
      <c r="D145" s="35"/>
      <c r="E145" s="101" t="s">
        <v>349</v>
      </c>
      <c r="F145" s="101" t="s">
        <v>344</v>
      </c>
      <c r="G145" s="101" t="s">
        <v>350</v>
      </c>
      <c r="H145" s="48" t="s">
        <v>346</v>
      </c>
      <c r="I145" s="35"/>
      <c r="J145" s="35"/>
      <c r="K145" s="35"/>
      <c r="L145" s="35"/>
    </row>
    <row r="146" spans="1:13" ht="15">
      <c r="A146" s="22" t="s">
        <v>95</v>
      </c>
      <c r="B146" s="41"/>
      <c r="C146" s="50" t="s">
        <v>586</v>
      </c>
      <c r="D146" s="35"/>
      <c r="E146" s="110" t="s">
        <v>583</v>
      </c>
      <c r="F146" s="16">
        <f>F147+F148+F196+F215+F227</f>
        <v>0</v>
      </c>
      <c r="G146" s="16">
        <f>G147+G148+G196+G215+G227</f>
        <v>0</v>
      </c>
      <c r="H146" s="16">
        <f>H147+H148+H196+H215+H227</f>
        <v>0</v>
      </c>
      <c r="I146" s="35"/>
      <c r="J146" s="35"/>
      <c r="K146" s="35"/>
      <c r="L146" s="35"/>
      <c r="M146" s="36" t="s">
        <v>160</v>
      </c>
    </row>
    <row r="147" spans="1:13">
      <c r="B147" s="41"/>
      <c r="C147" s="50" t="s">
        <v>351</v>
      </c>
      <c r="D147" s="35"/>
      <c r="E147" s="110" t="s">
        <v>352</v>
      </c>
      <c r="F147" s="111"/>
      <c r="G147" s="111"/>
      <c r="H147" s="16">
        <f>F147+G147</f>
        <v>0</v>
      </c>
      <c r="I147" s="35"/>
      <c r="J147" s="35"/>
      <c r="K147" s="35"/>
      <c r="L147" s="35"/>
    </row>
    <row r="148" spans="1:13">
      <c r="A148" s="40"/>
      <c r="B148" s="41"/>
      <c r="C148" s="50" t="s">
        <v>353</v>
      </c>
      <c r="D148" s="35"/>
      <c r="E148" s="110" t="s">
        <v>354</v>
      </c>
      <c r="F148" s="16">
        <f>F150+F151+F156+F157+F162+F163+F164+F165+F166+F171+F172+F173+F174+F177+F180+F181+F182+F183+F191</f>
        <v>0</v>
      </c>
      <c r="G148" s="16">
        <f>G150+G151+G156+G157+G162+G163+G164+G165+G166+G171+G172+G173+G174+G177+G180+G181+G182+G183+G191</f>
        <v>0</v>
      </c>
      <c r="H148" s="16">
        <f t="shared" ref="H148:H211" si="1">F148+G148</f>
        <v>0</v>
      </c>
      <c r="I148" s="35"/>
      <c r="J148" s="35"/>
      <c r="K148" s="35"/>
      <c r="L148" s="35"/>
      <c r="M148" s="67" t="s">
        <v>160</v>
      </c>
    </row>
    <row r="149" spans="1:13">
      <c r="A149" s="40"/>
      <c r="B149" s="41" t="s">
        <v>598</v>
      </c>
      <c r="C149" s="42"/>
      <c r="D149" s="35"/>
      <c r="E149" s="112"/>
      <c r="F149" s="8"/>
      <c r="G149" s="8"/>
      <c r="H149" s="15"/>
      <c r="I149" s="35"/>
      <c r="J149" s="35"/>
      <c r="K149" s="35"/>
      <c r="L149" s="35"/>
      <c r="M149" s="67" t="s">
        <v>160</v>
      </c>
    </row>
    <row r="150" spans="1:13">
      <c r="A150" s="40"/>
      <c r="B150" s="41"/>
      <c r="C150" s="50" t="s">
        <v>355</v>
      </c>
      <c r="D150" s="35"/>
      <c r="E150" s="113" t="s">
        <v>356</v>
      </c>
      <c r="F150" s="111"/>
      <c r="G150" s="111"/>
      <c r="H150" s="16">
        <f t="shared" si="1"/>
        <v>0</v>
      </c>
      <c r="I150" s="35"/>
      <c r="J150" s="35"/>
      <c r="K150" s="35"/>
      <c r="L150" s="35"/>
    </row>
    <row r="151" spans="1:13">
      <c r="A151" s="40"/>
      <c r="B151" s="41"/>
      <c r="C151" s="50" t="s">
        <v>357</v>
      </c>
      <c r="D151" s="35"/>
      <c r="E151" s="113" t="s">
        <v>358</v>
      </c>
      <c r="F151" s="16">
        <f>F152+F153+F154+F155</f>
        <v>0</v>
      </c>
      <c r="G151" s="16">
        <f>G152+G153+G154+G155</f>
        <v>0</v>
      </c>
      <c r="H151" s="16">
        <f t="shared" si="1"/>
        <v>0</v>
      </c>
      <c r="I151" s="35"/>
      <c r="J151" s="35"/>
      <c r="K151" s="35"/>
      <c r="L151" s="35"/>
      <c r="M151" s="67" t="s">
        <v>160</v>
      </c>
    </row>
    <row r="152" spans="1:13">
      <c r="A152" s="40"/>
      <c r="B152" s="41"/>
      <c r="C152" s="50" t="s">
        <v>359</v>
      </c>
      <c r="D152" s="35"/>
      <c r="E152" s="114" t="s">
        <v>360</v>
      </c>
      <c r="F152" s="111"/>
      <c r="G152" s="111"/>
      <c r="H152" s="16">
        <f t="shared" si="1"/>
        <v>0</v>
      </c>
      <c r="I152" s="35"/>
      <c r="J152" s="35"/>
      <c r="K152" s="35"/>
      <c r="L152" s="35"/>
    </row>
    <row r="153" spans="1:13">
      <c r="A153" s="40"/>
      <c r="B153" s="41"/>
      <c r="C153" s="50" t="s">
        <v>361</v>
      </c>
      <c r="D153" s="35"/>
      <c r="E153" s="114" t="s">
        <v>362</v>
      </c>
      <c r="F153" s="111"/>
      <c r="G153" s="111"/>
      <c r="H153" s="16">
        <f t="shared" si="1"/>
        <v>0</v>
      </c>
      <c r="I153" s="35"/>
      <c r="J153" s="35"/>
      <c r="K153" s="35"/>
      <c r="L153" s="35"/>
    </row>
    <row r="154" spans="1:13">
      <c r="A154" s="40"/>
      <c r="B154" s="41"/>
      <c r="C154" s="50" t="s">
        <v>363</v>
      </c>
      <c r="D154" s="35"/>
      <c r="E154" s="114" t="s">
        <v>364</v>
      </c>
      <c r="F154" s="111"/>
      <c r="G154" s="111"/>
      <c r="H154" s="16">
        <f t="shared" si="1"/>
        <v>0</v>
      </c>
      <c r="I154" s="35"/>
      <c r="J154" s="35"/>
      <c r="K154" s="35"/>
      <c r="L154" s="35"/>
    </row>
    <row r="155" spans="1:13">
      <c r="A155" s="40"/>
      <c r="B155" s="41"/>
      <c r="C155" s="50" t="s">
        <v>365</v>
      </c>
      <c r="D155" s="35"/>
      <c r="E155" s="114" t="s">
        <v>366</v>
      </c>
      <c r="F155" s="111"/>
      <c r="G155" s="111"/>
      <c r="H155" s="16">
        <f t="shared" si="1"/>
        <v>0</v>
      </c>
      <c r="I155" s="35"/>
      <c r="J155" s="35"/>
      <c r="K155" s="35"/>
      <c r="L155" s="35"/>
    </row>
    <row r="156" spans="1:13">
      <c r="A156" s="40"/>
      <c r="B156" s="41"/>
      <c r="C156" s="50" t="s">
        <v>367</v>
      </c>
      <c r="D156" s="35"/>
      <c r="E156" s="113" t="s">
        <v>368</v>
      </c>
      <c r="F156" s="111"/>
      <c r="G156" s="111"/>
      <c r="H156" s="16">
        <f t="shared" si="1"/>
        <v>0</v>
      </c>
      <c r="I156" s="35"/>
      <c r="J156" s="35"/>
      <c r="K156" s="35"/>
      <c r="L156" s="35"/>
    </row>
    <row r="157" spans="1:13">
      <c r="A157" s="40"/>
      <c r="B157" s="41"/>
      <c r="C157" s="50" t="s">
        <v>369</v>
      </c>
      <c r="D157" s="35"/>
      <c r="E157" s="113" t="s">
        <v>370</v>
      </c>
      <c r="F157" s="16">
        <f>F158+F159+F160+F161</f>
        <v>0</v>
      </c>
      <c r="G157" s="16">
        <f>G158+G159+G160+G161</f>
        <v>0</v>
      </c>
      <c r="H157" s="16">
        <f t="shared" si="1"/>
        <v>0</v>
      </c>
      <c r="I157" s="35"/>
      <c r="J157" s="35"/>
      <c r="K157" s="35"/>
      <c r="L157" s="35"/>
      <c r="M157" s="67" t="s">
        <v>160</v>
      </c>
    </row>
    <row r="158" spans="1:13">
      <c r="A158" s="40"/>
      <c r="B158" s="41"/>
      <c r="C158" s="50" t="s">
        <v>371</v>
      </c>
      <c r="D158" s="35"/>
      <c r="E158" s="114" t="s">
        <v>372</v>
      </c>
      <c r="F158" s="111"/>
      <c r="G158" s="111"/>
      <c r="H158" s="16">
        <f t="shared" si="1"/>
        <v>0</v>
      </c>
      <c r="I158" s="35"/>
      <c r="J158" s="35"/>
      <c r="K158" s="35"/>
      <c r="L158" s="35"/>
    </row>
    <row r="159" spans="1:13">
      <c r="A159" s="40"/>
      <c r="B159" s="41"/>
      <c r="C159" s="50" t="s">
        <v>373</v>
      </c>
      <c r="D159" s="35"/>
      <c r="E159" s="114" t="s">
        <v>374</v>
      </c>
      <c r="F159" s="111"/>
      <c r="G159" s="111"/>
      <c r="H159" s="16">
        <f t="shared" si="1"/>
        <v>0</v>
      </c>
      <c r="I159" s="35"/>
      <c r="J159" s="35"/>
      <c r="K159" s="35"/>
      <c r="L159" s="35"/>
    </row>
    <row r="160" spans="1:13">
      <c r="A160" s="40"/>
      <c r="B160" s="41"/>
      <c r="C160" s="50" t="s">
        <v>375</v>
      </c>
      <c r="D160" s="35"/>
      <c r="E160" s="114" t="s">
        <v>376</v>
      </c>
      <c r="F160" s="111"/>
      <c r="G160" s="111"/>
      <c r="H160" s="16">
        <f t="shared" si="1"/>
        <v>0</v>
      </c>
      <c r="I160" s="35"/>
      <c r="J160" s="35"/>
      <c r="K160" s="35"/>
      <c r="L160" s="35"/>
    </row>
    <row r="161" spans="1:13">
      <c r="A161" s="40"/>
      <c r="B161" s="41"/>
      <c r="C161" s="50" t="s">
        <v>377</v>
      </c>
      <c r="D161" s="35"/>
      <c r="E161" s="114" t="s">
        <v>378</v>
      </c>
      <c r="F161" s="111"/>
      <c r="G161" s="111"/>
      <c r="H161" s="16">
        <f t="shared" si="1"/>
        <v>0</v>
      </c>
      <c r="I161" s="35"/>
      <c r="J161" s="35"/>
      <c r="K161" s="35"/>
      <c r="L161" s="35"/>
    </row>
    <row r="162" spans="1:13">
      <c r="A162" s="40"/>
      <c r="B162" s="41"/>
      <c r="C162" s="50" t="s">
        <v>379</v>
      </c>
      <c r="D162" s="35"/>
      <c r="E162" s="113" t="s">
        <v>380</v>
      </c>
      <c r="F162" s="111"/>
      <c r="G162" s="111"/>
      <c r="H162" s="16">
        <f t="shared" si="1"/>
        <v>0</v>
      </c>
      <c r="I162" s="35"/>
      <c r="J162" s="35"/>
      <c r="K162" s="35"/>
      <c r="L162" s="35"/>
    </row>
    <row r="163" spans="1:13">
      <c r="A163" s="40"/>
      <c r="B163" s="41"/>
      <c r="C163" s="50" t="s">
        <v>381</v>
      </c>
      <c r="D163" s="35"/>
      <c r="E163" s="113" t="s">
        <v>382</v>
      </c>
      <c r="F163" s="111"/>
      <c r="G163" s="111"/>
      <c r="H163" s="16">
        <f t="shared" si="1"/>
        <v>0</v>
      </c>
      <c r="I163" s="35"/>
      <c r="J163" s="35"/>
      <c r="K163" s="35"/>
      <c r="L163" s="35"/>
    </row>
    <row r="164" spans="1:13">
      <c r="A164" s="40"/>
      <c r="B164" s="41"/>
      <c r="C164" s="50" t="s">
        <v>383</v>
      </c>
      <c r="D164" s="35"/>
      <c r="E164" s="113" t="s">
        <v>384</v>
      </c>
      <c r="F164" s="111"/>
      <c r="G164" s="111"/>
      <c r="H164" s="16">
        <f t="shared" si="1"/>
        <v>0</v>
      </c>
      <c r="I164" s="35"/>
      <c r="J164" s="35"/>
      <c r="K164" s="35"/>
      <c r="L164" s="35"/>
    </row>
    <row r="165" spans="1:13">
      <c r="A165" s="40"/>
      <c r="B165" s="41"/>
      <c r="C165" s="50" t="s">
        <v>385</v>
      </c>
      <c r="D165" s="35"/>
      <c r="E165" s="113" t="s">
        <v>386</v>
      </c>
      <c r="F165" s="111"/>
      <c r="G165" s="111"/>
      <c r="H165" s="16">
        <f t="shared" si="1"/>
        <v>0</v>
      </c>
      <c r="I165" s="35"/>
      <c r="J165" s="35"/>
      <c r="K165" s="35"/>
      <c r="L165" s="35"/>
    </row>
    <row r="166" spans="1:13">
      <c r="A166" s="40"/>
      <c r="B166" s="41"/>
      <c r="C166" s="50" t="s">
        <v>387</v>
      </c>
      <c r="D166" s="35"/>
      <c r="E166" s="113" t="s">
        <v>388</v>
      </c>
      <c r="F166" s="16">
        <f>F167+F168+F169+F170</f>
        <v>0</v>
      </c>
      <c r="G166" s="16">
        <f>G167+G168+G169+G170</f>
        <v>0</v>
      </c>
      <c r="H166" s="16">
        <f t="shared" si="1"/>
        <v>0</v>
      </c>
      <c r="I166" s="35"/>
      <c r="J166" s="35"/>
      <c r="K166" s="35"/>
      <c r="L166" s="35"/>
      <c r="M166" s="67" t="s">
        <v>160</v>
      </c>
    </row>
    <row r="167" spans="1:13">
      <c r="A167" s="40"/>
      <c r="B167" s="41"/>
      <c r="C167" s="50" t="s">
        <v>389</v>
      </c>
      <c r="D167" s="35"/>
      <c r="E167" s="115" t="s">
        <v>390</v>
      </c>
      <c r="F167" s="111"/>
      <c r="G167" s="111"/>
      <c r="H167" s="16">
        <f t="shared" si="1"/>
        <v>0</v>
      </c>
      <c r="I167" s="35"/>
      <c r="J167" s="35"/>
      <c r="K167" s="35"/>
      <c r="L167" s="35"/>
    </row>
    <row r="168" spans="1:13">
      <c r="A168" s="40"/>
      <c r="B168" s="41"/>
      <c r="C168" s="50" t="s">
        <v>391</v>
      </c>
      <c r="D168" s="35"/>
      <c r="E168" s="115" t="s">
        <v>392</v>
      </c>
      <c r="F168" s="111"/>
      <c r="G168" s="111"/>
      <c r="H168" s="16">
        <f t="shared" si="1"/>
        <v>0</v>
      </c>
      <c r="I168" s="35"/>
      <c r="J168" s="35"/>
      <c r="K168" s="35"/>
      <c r="L168" s="35"/>
    </row>
    <row r="169" spans="1:13">
      <c r="A169" s="40"/>
      <c r="B169" s="41"/>
      <c r="C169" s="50" t="s">
        <v>393</v>
      </c>
      <c r="D169" s="35"/>
      <c r="E169" s="115" t="s">
        <v>394</v>
      </c>
      <c r="F169" s="111"/>
      <c r="G169" s="111"/>
      <c r="H169" s="16">
        <f t="shared" si="1"/>
        <v>0</v>
      </c>
      <c r="I169" s="35"/>
      <c r="J169" s="35"/>
      <c r="K169" s="35"/>
      <c r="L169" s="35"/>
    </row>
    <row r="170" spans="1:13">
      <c r="A170" s="40"/>
      <c r="B170" s="41"/>
      <c r="C170" s="50" t="s">
        <v>395</v>
      </c>
      <c r="D170" s="35"/>
      <c r="E170" s="115" t="s">
        <v>396</v>
      </c>
      <c r="F170" s="111"/>
      <c r="G170" s="111"/>
      <c r="H170" s="16">
        <f t="shared" si="1"/>
        <v>0</v>
      </c>
      <c r="I170" s="35"/>
      <c r="J170" s="35"/>
      <c r="K170" s="35"/>
      <c r="L170" s="35"/>
    </row>
    <row r="171" spans="1:13">
      <c r="A171" s="40"/>
      <c r="B171" s="41"/>
      <c r="C171" s="50" t="s">
        <v>397</v>
      </c>
      <c r="D171" s="35"/>
      <c r="E171" s="116" t="s">
        <v>398</v>
      </c>
      <c r="F171" s="111"/>
      <c r="G171" s="111"/>
      <c r="H171" s="16">
        <f t="shared" si="1"/>
        <v>0</v>
      </c>
      <c r="I171" s="35"/>
      <c r="J171" s="35"/>
      <c r="K171" s="35"/>
      <c r="L171" s="35"/>
    </row>
    <row r="172" spans="1:13">
      <c r="A172" s="40"/>
      <c r="B172" s="41"/>
      <c r="C172" s="50" t="s">
        <v>399</v>
      </c>
      <c r="D172" s="35"/>
      <c r="E172" s="116" t="s">
        <v>400</v>
      </c>
      <c r="F172" s="111"/>
      <c r="G172" s="111"/>
      <c r="H172" s="16">
        <f t="shared" si="1"/>
        <v>0</v>
      </c>
      <c r="I172" s="35"/>
      <c r="J172" s="35"/>
      <c r="K172" s="35"/>
      <c r="L172" s="35"/>
    </row>
    <row r="173" spans="1:13">
      <c r="A173" s="40"/>
      <c r="B173" s="41"/>
      <c r="C173" s="50" t="s">
        <v>401</v>
      </c>
      <c r="D173" s="35"/>
      <c r="E173" s="116" t="s">
        <v>402</v>
      </c>
      <c r="F173" s="111"/>
      <c r="G173" s="111"/>
      <c r="H173" s="16">
        <f t="shared" si="1"/>
        <v>0</v>
      </c>
      <c r="I173" s="35"/>
      <c r="J173" s="35"/>
      <c r="K173" s="35"/>
      <c r="L173" s="35"/>
    </row>
    <row r="174" spans="1:13">
      <c r="A174" s="40"/>
      <c r="B174" s="41"/>
      <c r="C174" s="50" t="s">
        <v>403</v>
      </c>
      <c r="D174" s="35"/>
      <c r="E174" s="116" t="s">
        <v>404</v>
      </c>
      <c r="F174" s="16">
        <f>F175+F176</f>
        <v>0</v>
      </c>
      <c r="G174" s="16">
        <f>G175+G176</f>
        <v>0</v>
      </c>
      <c r="H174" s="16">
        <f t="shared" si="1"/>
        <v>0</v>
      </c>
      <c r="I174" s="35"/>
      <c r="J174" s="35"/>
      <c r="K174" s="35"/>
      <c r="L174" s="35"/>
      <c r="M174" s="67" t="s">
        <v>160</v>
      </c>
    </row>
    <row r="175" spans="1:13">
      <c r="A175" s="40"/>
      <c r="B175" s="41"/>
      <c r="C175" s="50" t="s">
        <v>405</v>
      </c>
      <c r="D175" s="35"/>
      <c r="E175" s="115" t="s">
        <v>406</v>
      </c>
      <c r="F175" s="111"/>
      <c r="G175" s="111"/>
      <c r="H175" s="16">
        <f t="shared" si="1"/>
        <v>0</v>
      </c>
      <c r="I175" s="35"/>
      <c r="J175" s="35"/>
      <c r="K175" s="35"/>
      <c r="L175" s="35"/>
    </row>
    <row r="176" spans="1:13">
      <c r="A176" s="40"/>
      <c r="B176" s="41"/>
      <c r="C176" s="50" t="s">
        <v>407</v>
      </c>
      <c r="D176" s="35"/>
      <c r="E176" s="115" t="s">
        <v>408</v>
      </c>
      <c r="F176" s="111"/>
      <c r="G176" s="111"/>
      <c r="H176" s="16">
        <f t="shared" si="1"/>
        <v>0</v>
      </c>
      <c r="I176" s="35"/>
      <c r="J176" s="35"/>
      <c r="K176" s="35"/>
      <c r="L176" s="35"/>
    </row>
    <row r="177" spans="1:13">
      <c r="A177" s="40"/>
      <c r="B177" s="41"/>
      <c r="C177" s="50" t="s">
        <v>409</v>
      </c>
      <c r="D177" s="35"/>
      <c r="E177" s="116" t="s">
        <v>410</v>
      </c>
      <c r="F177" s="16">
        <f>F178+F179</f>
        <v>0</v>
      </c>
      <c r="G177" s="16">
        <f>G178+G179</f>
        <v>0</v>
      </c>
      <c r="H177" s="16">
        <f t="shared" si="1"/>
        <v>0</v>
      </c>
      <c r="I177" s="35"/>
      <c r="J177" s="35"/>
      <c r="K177" s="35"/>
      <c r="L177" s="35"/>
      <c r="M177" s="67" t="s">
        <v>160</v>
      </c>
    </row>
    <row r="178" spans="1:13">
      <c r="A178" s="40"/>
      <c r="B178" s="41"/>
      <c r="C178" s="50" t="s">
        <v>411</v>
      </c>
      <c r="D178" s="35"/>
      <c r="E178" s="115" t="s">
        <v>412</v>
      </c>
      <c r="F178" s="111"/>
      <c r="G178" s="111"/>
      <c r="H178" s="16">
        <f t="shared" si="1"/>
        <v>0</v>
      </c>
      <c r="I178" s="35"/>
      <c r="J178" s="35"/>
      <c r="K178" s="35"/>
      <c r="L178" s="35"/>
    </row>
    <row r="179" spans="1:13">
      <c r="A179" s="40"/>
      <c r="B179" s="41"/>
      <c r="C179" s="50" t="s">
        <v>413</v>
      </c>
      <c r="D179" s="35"/>
      <c r="E179" s="115" t="s">
        <v>414</v>
      </c>
      <c r="F179" s="111"/>
      <c r="G179" s="111"/>
      <c r="H179" s="16">
        <f t="shared" si="1"/>
        <v>0</v>
      </c>
      <c r="I179" s="35"/>
      <c r="J179" s="35"/>
      <c r="K179" s="35"/>
      <c r="L179" s="35"/>
    </row>
    <row r="180" spans="1:13">
      <c r="A180" s="40"/>
      <c r="B180" s="41"/>
      <c r="C180" s="50" t="s">
        <v>415</v>
      </c>
      <c r="D180" s="35"/>
      <c r="E180" s="116" t="s">
        <v>416</v>
      </c>
      <c r="F180" s="111"/>
      <c r="G180" s="111"/>
      <c r="H180" s="16">
        <f t="shared" si="1"/>
        <v>0</v>
      </c>
      <c r="I180" s="35"/>
      <c r="J180" s="35"/>
      <c r="K180" s="35"/>
      <c r="L180" s="35"/>
    </row>
    <row r="181" spans="1:13">
      <c r="A181" s="40"/>
      <c r="B181" s="41"/>
      <c r="C181" s="50" t="s">
        <v>417</v>
      </c>
      <c r="D181" s="35"/>
      <c r="E181" s="116" t="s">
        <v>418</v>
      </c>
      <c r="F181" s="111"/>
      <c r="G181" s="111"/>
      <c r="H181" s="16">
        <f t="shared" si="1"/>
        <v>0</v>
      </c>
      <c r="I181" s="35"/>
      <c r="J181" s="35"/>
      <c r="K181" s="35"/>
      <c r="L181" s="35"/>
    </row>
    <row r="182" spans="1:13">
      <c r="A182" s="40"/>
      <c r="B182" s="41"/>
      <c r="C182" s="50" t="s">
        <v>419</v>
      </c>
      <c r="D182" s="35"/>
      <c r="E182" s="116" t="s">
        <v>420</v>
      </c>
      <c r="F182" s="111"/>
      <c r="G182" s="111"/>
      <c r="H182" s="16">
        <f t="shared" si="1"/>
        <v>0</v>
      </c>
      <c r="I182" s="35"/>
      <c r="J182" s="35"/>
      <c r="K182" s="35"/>
      <c r="L182" s="35"/>
    </row>
    <row r="183" spans="1:13">
      <c r="A183" s="40"/>
      <c r="B183" s="41"/>
      <c r="C183" s="50" t="s">
        <v>421</v>
      </c>
      <c r="D183" s="35"/>
      <c r="E183" s="116" t="s">
        <v>422</v>
      </c>
      <c r="F183" s="16">
        <f>F184+F185+F186+F187+F188+F189+F190</f>
        <v>0</v>
      </c>
      <c r="G183" s="16">
        <f>G184+G185+G186+G187+G188+G189+G190</f>
        <v>0</v>
      </c>
      <c r="H183" s="16">
        <f t="shared" si="1"/>
        <v>0</v>
      </c>
      <c r="I183" s="35"/>
      <c r="J183" s="35"/>
      <c r="K183" s="35"/>
      <c r="L183" s="35"/>
      <c r="M183" s="67" t="s">
        <v>160</v>
      </c>
    </row>
    <row r="184" spans="1:13">
      <c r="A184" s="40"/>
      <c r="B184" s="41"/>
      <c r="C184" s="50" t="s">
        <v>423</v>
      </c>
      <c r="D184" s="35"/>
      <c r="E184" s="115" t="s">
        <v>424</v>
      </c>
      <c r="F184" s="111"/>
      <c r="G184" s="111"/>
      <c r="H184" s="16">
        <f t="shared" si="1"/>
        <v>0</v>
      </c>
      <c r="I184" s="35"/>
      <c r="J184" s="35"/>
      <c r="K184" s="35"/>
      <c r="L184" s="35"/>
    </row>
    <row r="185" spans="1:13">
      <c r="A185" s="40"/>
      <c r="B185" s="41"/>
      <c r="C185" s="50" t="s">
        <v>425</v>
      </c>
      <c r="D185" s="35"/>
      <c r="E185" s="115" t="s">
        <v>426</v>
      </c>
      <c r="F185" s="111"/>
      <c r="G185" s="111"/>
      <c r="H185" s="16">
        <f t="shared" si="1"/>
        <v>0</v>
      </c>
      <c r="I185" s="35"/>
      <c r="J185" s="35"/>
      <c r="K185" s="35"/>
      <c r="L185" s="35"/>
    </row>
    <row r="186" spans="1:13">
      <c r="A186" s="40"/>
      <c r="B186" s="41"/>
      <c r="C186" s="50" t="s">
        <v>427</v>
      </c>
      <c r="D186" s="35"/>
      <c r="E186" s="115" t="s">
        <v>428</v>
      </c>
      <c r="F186" s="111"/>
      <c r="G186" s="111"/>
      <c r="H186" s="16">
        <f t="shared" si="1"/>
        <v>0</v>
      </c>
      <c r="I186" s="35"/>
      <c r="J186" s="35"/>
      <c r="K186" s="35"/>
      <c r="L186" s="35"/>
    </row>
    <row r="187" spans="1:13">
      <c r="A187" s="40"/>
      <c r="B187" s="41"/>
      <c r="C187" s="50" t="s">
        <v>429</v>
      </c>
      <c r="D187" s="35"/>
      <c r="E187" s="115" t="s">
        <v>430</v>
      </c>
      <c r="F187" s="111"/>
      <c r="G187" s="111"/>
      <c r="H187" s="16">
        <f t="shared" si="1"/>
        <v>0</v>
      </c>
      <c r="I187" s="35"/>
      <c r="J187" s="35"/>
      <c r="K187" s="35"/>
      <c r="L187" s="35"/>
    </row>
    <row r="188" spans="1:13">
      <c r="A188" s="40"/>
      <c r="B188" s="41"/>
      <c r="C188" s="50" t="s">
        <v>431</v>
      </c>
      <c r="D188" s="35"/>
      <c r="E188" s="115" t="s">
        <v>432</v>
      </c>
      <c r="F188" s="111"/>
      <c r="G188" s="111"/>
      <c r="H188" s="16">
        <f t="shared" si="1"/>
        <v>0</v>
      </c>
      <c r="I188" s="35"/>
      <c r="J188" s="35"/>
      <c r="K188" s="35"/>
      <c r="L188" s="35"/>
    </row>
    <row r="189" spans="1:13">
      <c r="A189" s="40"/>
      <c r="B189" s="41"/>
      <c r="C189" s="50" t="s">
        <v>433</v>
      </c>
      <c r="D189" s="35"/>
      <c r="E189" s="115" t="s">
        <v>434</v>
      </c>
      <c r="F189" s="111"/>
      <c r="G189" s="111"/>
      <c r="H189" s="16">
        <f t="shared" si="1"/>
        <v>0</v>
      </c>
      <c r="I189" s="35"/>
      <c r="J189" s="35"/>
      <c r="K189" s="35"/>
      <c r="L189" s="35"/>
    </row>
    <row r="190" spans="1:13">
      <c r="A190" s="40"/>
      <c r="B190" s="41"/>
      <c r="C190" s="50" t="s">
        <v>435</v>
      </c>
      <c r="D190" s="35"/>
      <c r="E190" s="115" t="s">
        <v>436</v>
      </c>
      <c r="F190" s="111"/>
      <c r="G190" s="111"/>
      <c r="H190" s="16">
        <f t="shared" si="1"/>
        <v>0</v>
      </c>
      <c r="I190" s="35"/>
      <c r="J190" s="35"/>
      <c r="K190" s="35"/>
      <c r="L190" s="35"/>
    </row>
    <row r="191" spans="1:13">
      <c r="A191" s="40"/>
      <c r="B191" s="41"/>
      <c r="C191" s="50" t="s">
        <v>437</v>
      </c>
      <c r="D191" s="35"/>
      <c r="E191" s="116" t="s">
        <v>438</v>
      </c>
      <c r="F191" s="111"/>
      <c r="G191" s="111"/>
      <c r="H191" s="16">
        <f t="shared" si="1"/>
        <v>0</v>
      </c>
      <c r="I191" s="35"/>
      <c r="J191" s="35"/>
      <c r="K191" s="35"/>
      <c r="L191" s="35"/>
    </row>
    <row r="192" spans="1:13">
      <c r="A192" s="40"/>
      <c r="B192" s="41" t="s">
        <v>598</v>
      </c>
      <c r="C192" s="42"/>
      <c r="D192" s="35"/>
      <c r="E192" s="112"/>
      <c r="F192" s="8"/>
      <c r="G192" s="8"/>
      <c r="H192" s="15"/>
      <c r="I192" s="35"/>
      <c r="J192" s="35"/>
      <c r="K192" s="35"/>
      <c r="L192" s="35"/>
      <c r="M192" s="67" t="s">
        <v>160</v>
      </c>
    </row>
    <row r="193" spans="1:13">
      <c r="A193" s="40"/>
      <c r="B193" s="41"/>
      <c r="C193" s="50" t="s">
        <v>439</v>
      </c>
      <c r="D193" s="35"/>
      <c r="E193" s="117" t="s">
        <v>440</v>
      </c>
      <c r="F193" s="111"/>
      <c r="G193" s="111"/>
      <c r="H193" s="16">
        <f t="shared" si="1"/>
        <v>0</v>
      </c>
      <c r="I193" s="35"/>
      <c r="J193" s="35"/>
      <c r="K193" s="35"/>
      <c r="L193" s="35"/>
    </row>
    <row r="194" spans="1:13">
      <c r="A194" s="40"/>
      <c r="B194" s="41"/>
      <c r="C194" s="50" t="s">
        <v>441</v>
      </c>
      <c r="D194" s="35"/>
      <c r="E194" s="117" t="s">
        <v>442</v>
      </c>
      <c r="F194" s="111"/>
      <c r="G194" s="111"/>
      <c r="H194" s="16">
        <f t="shared" si="1"/>
        <v>0</v>
      </c>
      <c r="I194" s="35"/>
      <c r="J194" s="35"/>
      <c r="K194" s="35"/>
      <c r="L194" s="35"/>
    </row>
    <row r="195" spans="1:13">
      <c r="A195" s="40"/>
      <c r="B195" s="41"/>
      <c r="C195" s="50" t="s">
        <v>443</v>
      </c>
      <c r="D195" s="35"/>
      <c r="E195" s="117" t="s">
        <v>444</v>
      </c>
      <c r="F195" s="111"/>
      <c r="G195" s="111"/>
      <c r="H195" s="16">
        <f t="shared" si="1"/>
        <v>0</v>
      </c>
      <c r="I195" s="35"/>
      <c r="J195" s="35"/>
      <c r="K195" s="35"/>
      <c r="L195" s="35"/>
    </row>
    <row r="196" spans="1:13">
      <c r="A196" s="40"/>
      <c r="B196" s="41"/>
      <c r="C196" s="50" t="s">
        <v>445</v>
      </c>
      <c r="D196" s="35"/>
      <c r="E196" s="118" t="s">
        <v>446</v>
      </c>
      <c r="F196" s="16">
        <f>F198+F199+F200+F201+F202+F203+F204+F207+F209+F213</f>
        <v>0</v>
      </c>
      <c r="G196" s="16">
        <f>G198+G199+G200+G201+G202+G203+G204+G207+G209+G213</f>
        <v>0</v>
      </c>
      <c r="H196" s="16">
        <f t="shared" si="1"/>
        <v>0</v>
      </c>
      <c r="I196" s="35"/>
      <c r="J196" s="35"/>
      <c r="K196" s="35"/>
      <c r="L196" s="35"/>
      <c r="M196" s="67" t="s">
        <v>160</v>
      </c>
    </row>
    <row r="197" spans="1:13">
      <c r="A197" s="40"/>
      <c r="B197" s="41" t="s">
        <v>598</v>
      </c>
      <c r="C197" s="42"/>
      <c r="D197" s="35"/>
      <c r="E197" s="112"/>
      <c r="F197" s="8"/>
      <c r="G197" s="8"/>
      <c r="H197" s="15"/>
      <c r="I197" s="35"/>
      <c r="J197" s="35"/>
      <c r="K197" s="35"/>
      <c r="L197" s="35"/>
      <c r="M197" s="67" t="s">
        <v>160</v>
      </c>
    </row>
    <row r="198" spans="1:13">
      <c r="A198" s="40"/>
      <c r="B198" s="41"/>
      <c r="C198" s="50" t="s">
        <v>447</v>
      </c>
      <c r="D198" s="35"/>
      <c r="E198" s="117" t="s">
        <v>448</v>
      </c>
      <c r="F198" s="111"/>
      <c r="G198" s="111"/>
      <c r="H198" s="16">
        <f t="shared" si="1"/>
        <v>0</v>
      </c>
      <c r="I198" s="35"/>
      <c r="J198" s="35"/>
      <c r="K198" s="35"/>
      <c r="L198" s="35"/>
    </row>
    <row r="199" spans="1:13">
      <c r="A199" s="40"/>
      <c r="B199" s="41"/>
      <c r="C199" s="50" t="s">
        <v>449</v>
      </c>
      <c r="D199" s="35"/>
      <c r="E199" s="117" t="s">
        <v>450</v>
      </c>
      <c r="F199" s="111"/>
      <c r="G199" s="111"/>
      <c r="H199" s="16">
        <f t="shared" si="1"/>
        <v>0</v>
      </c>
      <c r="I199" s="35"/>
      <c r="J199" s="35"/>
      <c r="K199" s="35"/>
      <c r="L199" s="35"/>
    </row>
    <row r="200" spans="1:13">
      <c r="A200" s="40"/>
      <c r="B200" s="41"/>
      <c r="C200" s="50" t="s">
        <v>451</v>
      </c>
      <c r="D200" s="35"/>
      <c r="E200" s="117" t="s">
        <v>452</v>
      </c>
      <c r="F200" s="111"/>
      <c r="G200" s="111"/>
      <c r="H200" s="16">
        <f t="shared" si="1"/>
        <v>0</v>
      </c>
      <c r="I200" s="35"/>
      <c r="J200" s="35"/>
      <c r="K200" s="35"/>
      <c r="L200" s="35"/>
    </row>
    <row r="201" spans="1:13">
      <c r="A201" s="40"/>
      <c r="B201" s="41"/>
      <c r="C201" s="50" t="s">
        <v>453</v>
      </c>
      <c r="D201" s="35"/>
      <c r="E201" s="117" t="s">
        <v>454</v>
      </c>
      <c r="F201" s="111"/>
      <c r="G201" s="111"/>
      <c r="H201" s="16">
        <f t="shared" si="1"/>
        <v>0</v>
      </c>
      <c r="I201" s="35"/>
      <c r="J201" s="35"/>
      <c r="K201" s="35"/>
      <c r="L201" s="35"/>
    </row>
    <row r="202" spans="1:13">
      <c r="A202" s="40"/>
      <c r="B202" s="41"/>
      <c r="C202" s="50" t="s">
        <v>455</v>
      </c>
      <c r="D202" s="35"/>
      <c r="E202" s="117" t="s">
        <v>456</v>
      </c>
      <c r="F202" s="111"/>
      <c r="G202" s="111"/>
      <c r="H202" s="16">
        <f t="shared" si="1"/>
        <v>0</v>
      </c>
      <c r="I202" s="35"/>
      <c r="J202" s="35"/>
      <c r="K202" s="35"/>
      <c r="L202" s="35"/>
    </row>
    <row r="203" spans="1:13">
      <c r="A203" s="40"/>
      <c r="B203" s="41"/>
      <c r="C203" s="50" t="s">
        <v>457</v>
      </c>
      <c r="D203" s="35"/>
      <c r="E203" s="117" t="s">
        <v>458</v>
      </c>
      <c r="F203" s="111"/>
      <c r="G203" s="111"/>
      <c r="H203" s="16">
        <f t="shared" si="1"/>
        <v>0</v>
      </c>
      <c r="I203" s="35"/>
      <c r="J203" s="35"/>
      <c r="K203" s="35"/>
      <c r="L203" s="35"/>
    </row>
    <row r="204" spans="1:13">
      <c r="A204" s="40"/>
      <c r="B204" s="41"/>
      <c r="C204" s="50" t="s">
        <v>459</v>
      </c>
      <c r="D204" s="35"/>
      <c r="E204" s="117" t="s">
        <v>460</v>
      </c>
      <c r="F204" s="16">
        <f>F205+F206</f>
        <v>0</v>
      </c>
      <c r="G204" s="16">
        <f>G205+G206</f>
        <v>0</v>
      </c>
      <c r="H204" s="16">
        <f t="shared" si="1"/>
        <v>0</v>
      </c>
      <c r="I204" s="35"/>
      <c r="J204" s="35"/>
      <c r="K204" s="35"/>
      <c r="L204" s="35"/>
      <c r="M204" s="67" t="s">
        <v>160</v>
      </c>
    </row>
    <row r="205" spans="1:13">
      <c r="A205" s="40"/>
      <c r="B205" s="41"/>
      <c r="C205" s="50" t="s">
        <v>461</v>
      </c>
      <c r="D205" s="35"/>
      <c r="E205" s="117" t="s">
        <v>566</v>
      </c>
      <c r="F205" s="111"/>
      <c r="G205" s="111"/>
      <c r="H205" s="16">
        <f t="shared" si="1"/>
        <v>0</v>
      </c>
      <c r="I205" s="35"/>
      <c r="J205" s="35"/>
      <c r="K205" s="35"/>
      <c r="L205" s="35"/>
    </row>
    <row r="206" spans="1:13">
      <c r="A206" s="40"/>
      <c r="B206" s="41"/>
      <c r="C206" s="50" t="s">
        <v>462</v>
      </c>
      <c r="D206" s="35"/>
      <c r="E206" s="117" t="s">
        <v>463</v>
      </c>
      <c r="F206" s="111"/>
      <c r="G206" s="111"/>
      <c r="H206" s="16">
        <f t="shared" si="1"/>
        <v>0</v>
      </c>
      <c r="I206" s="35"/>
      <c r="J206" s="35"/>
      <c r="K206" s="35"/>
      <c r="L206" s="35"/>
    </row>
    <row r="207" spans="1:13">
      <c r="A207" s="40"/>
      <c r="B207" s="41"/>
      <c r="C207" s="50" t="s">
        <v>464</v>
      </c>
      <c r="D207" s="35"/>
      <c r="E207" s="117" t="s">
        <v>465</v>
      </c>
      <c r="F207" s="111"/>
      <c r="G207" s="111"/>
      <c r="H207" s="16">
        <f t="shared" si="1"/>
        <v>0</v>
      </c>
      <c r="I207" s="35"/>
      <c r="J207" s="35"/>
      <c r="K207" s="35"/>
      <c r="L207" s="35"/>
    </row>
    <row r="208" spans="1:13">
      <c r="A208" s="40"/>
      <c r="B208" s="41" t="s">
        <v>598</v>
      </c>
      <c r="C208" s="42"/>
      <c r="D208" s="35"/>
      <c r="E208" s="112"/>
      <c r="F208" s="8"/>
      <c r="G208" s="8"/>
      <c r="H208" s="15"/>
      <c r="I208" s="35"/>
      <c r="J208" s="35"/>
      <c r="K208" s="35"/>
      <c r="L208" s="35"/>
      <c r="M208" s="67" t="s">
        <v>160</v>
      </c>
    </row>
    <row r="209" spans="1:13">
      <c r="A209" s="40"/>
      <c r="B209" s="41"/>
      <c r="C209" s="50" t="s">
        <v>466</v>
      </c>
      <c r="D209" s="35"/>
      <c r="E209" s="117" t="s">
        <v>584</v>
      </c>
      <c r="F209" s="16">
        <f>F210+F211+F212</f>
        <v>0</v>
      </c>
      <c r="G209" s="16">
        <f>G210+G211+G212</f>
        <v>0</v>
      </c>
      <c r="H209" s="16">
        <f t="shared" si="1"/>
        <v>0</v>
      </c>
      <c r="I209" s="35"/>
      <c r="J209" s="35"/>
      <c r="K209" s="35"/>
      <c r="L209" s="35"/>
      <c r="M209" s="67" t="s">
        <v>160</v>
      </c>
    </row>
    <row r="210" spans="1:13">
      <c r="A210" s="40"/>
      <c r="B210" s="41"/>
      <c r="C210" s="50" t="s">
        <v>467</v>
      </c>
      <c r="D210" s="35"/>
      <c r="E210" s="117" t="s">
        <v>468</v>
      </c>
      <c r="F210" s="111"/>
      <c r="G210" s="111"/>
      <c r="H210" s="16">
        <f t="shared" si="1"/>
        <v>0</v>
      </c>
      <c r="I210" s="35"/>
      <c r="J210" s="35"/>
      <c r="K210" s="35"/>
      <c r="L210" s="35"/>
    </row>
    <row r="211" spans="1:13">
      <c r="A211" s="40"/>
      <c r="B211" s="41"/>
      <c r="C211" s="50" t="s">
        <v>469</v>
      </c>
      <c r="D211" s="35"/>
      <c r="E211" s="117" t="s">
        <v>470</v>
      </c>
      <c r="F211" s="111"/>
      <c r="G211" s="111"/>
      <c r="H211" s="16">
        <f t="shared" si="1"/>
        <v>0</v>
      </c>
      <c r="I211" s="35"/>
      <c r="J211" s="35"/>
      <c r="K211" s="35"/>
      <c r="L211" s="35"/>
    </row>
    <row r="212" spans="1:13">
      <c r="A212" s="40"/>
      <c r="B212" s="41"/>
      <c r="C212" s="50" t="s">
        <v>599</v>
      </c>
      <c r="D212" s="35"/>
      <c r="E212" s="117" t="s">
        <v>591</v>
      </c>
      <c r="F212" s="111"/>
      <c r="G212" s="111"/>
      <c r="H212" s="16">
        <f>F212+G212</f>
        <v>0</v>
      </c>
      <c r="I212" s="35"/>
      <c r="J212" s="35"/>
      <c r="K212" s="35"/>
      <c r="L212" s="35"/>
    </row>
    <row r="213" spans="1:13">
      <c r="A213" s="40"/>
      <c r="B213" s="41"/>
      <c r="C213" s="50" t="s">
        <v>471</v>
      </c>
      <c r="D213" s="35"/>
      <c r="E213" s="119" t="s">
        <v>567</v>
      </c>
      <c r="F213" s="111"/>
      <c r="G213" s="111"/>
      <c r="H213" s="16">
        <f t="shared" ref="H213:H240" si="2">F213+G213</f>
        <v>0</v>
      </c>
      <c r="I213" s="35"/>
      <c r="J213" s="35"/>
      <c r="K213" s="35"/>
      <c r="L213" s="35"/>
    </row>
    <row r="214" spans="1:13">
      <c r="A214" s="40"/>
      <c r="B214" s="41" t="s">
        <v>598</v>
      </c>
      <c r="C214" s="42"/>
      <c r="D214" s="35"/>
      <c r="E214" s="112"/>
      <c r="F214" s="8"/>
      <c r="G214" s="8"/>
      <c r="H214" s="15"/>
      <c r="I214" s="35"/>
      <c r="J214" s="35"/>
      <c r="K214" s="35"/>
      <c r="L214" s="35"/>
      <c r="M214" s="67" t="s">
        <v>160</v>
      </c>
    </row>
    <row r="215" spans="1:13">
      <c r="A215" s="40"/>
      <c r="B215" s="41"/>
      <c r="C215" s="50" t="s">
        <v>472</v>
      </c>
      <c r="D215" s="35"/>
      <c r="E215" s="120" t="s">
        <v>473</v>
      </c>
      <c r="F215" s="16">
        <f>F217+F218+F219+F220+F221+F222+F223+F224+F225</f>
        <v>0</v>
      </c>
      <c r="G215" s="16">
        <f>G217+G218+G219+G220+G221+G222+G223+G224+G225</f>
        <v>0</v>
      </c>
      <c r="H215" s="16">
        <f t="shared" si="2"/>
        <v>0</v>
      </c>
      <c r="I215" s="35"/>
      <c r="J215" s="35"/>
      <c r="K215" s="35"/>
      <c r="L215" s="35"/>
      <c r="M215" s="67" t="s">
        <v>160</v>
      </c>
    </row>
    <row r="216" spans="1:13">
      <c r="A216" s="40"/>
      <c r="B216" s="41" t="s">
        <v>598</v>
      </c>
      <c r="C216" s="42"/>
      <c r="D216" s="35"/>
      <c r="E216" s="112"/>
      <c r="F216" s="8"/>
      <c r="G216" s="8"/>
      <c r="H216" s="15"/>
      <c r="I216" s="35"/>
      <c r="J216" s="35"/>
      <c r="K216" s="35"/>
      <c r="L216" s="35"/>
      <c r="M216" s="67" t="s">
        <v>160</v>
      </c>
    </row>
    <row r="217" spans="1:13">
      <c r="A217" s="40"/>
      <c r="B217" s="41"/>
      <c r="C217" s="50" t="s">
        <v>474</v>
      </c>
      <c r="D217" s="35"/>
      <c r="E217" s="119" t="s">
        <v>475</v>
      </c>
      <c r="F217" s="111"/>
      <c r="G217" s="111"/>
      <c r="H217" s="16">
        <f t="shared" si="2"/>
        <v>0</v>
      </c>
      <c r="I217" s="35"/>
      <c r="J217" s="35"/>
      <c r="K217" s="35"/>
      <c r="L217" s="35"/>
    </row>
    <row r="218" spans="1:13">
      <c r="A218" s="40"/>
      <c r="B218" s="41"/>
      <c r="C218" s="50" t="s">
        <v>476</v>
      </c>
      <c r="D218" s="35"/>
      <c r="E218" s="119" t="s">
        <v>477</v>
      </c>
      <c r="F218" s="121"/>
      <c r="G218" s="111"/>
      <c r="H218" s="16">
        <f>F218+G218</f>
        <v>0</v>
      </c>
      <c r="I218" s="35"/>
      <c r="J218" s="35"/>
      <c r="K218" s="35"/>
      <c r="L218" s="35"/>
    </row>
    <row r="219" spans="1:13">
      <c r="A219" s="40"/>
      <c r="B219" s="41"/>
      <c r="C219" s="50" t="s">
        <v>478</v>
      </c>
      <c r="D219" s="35"/>
      <c r="E219" s="119" t="s">
        <v>479</v>
      </c>
      <c r="F219" s="121"/>
      <c r="G219" s="111"/>
      <c r="H219" s="16">
        <f t="shared" si="2"/>
        <v>0</v>
      </c>
      <c r="I219" s="35"/>
      <c r="J219" s="35"/>
      <c r="K219" s="35"/>
      <c r="L219" s="35"/>
    </row>
    <row r="220" spans="1:13">
      <c r="A220" s="40"/>
      <c r="B220" s="41"/>
      <c r="C220" s="50" t="s">
        <v>480</v>
      </c>
      <c r="D220" s="35"/>
      <c r="E220" s="119" t="s">
        <v>481</v>
      </c>
      <c r="F220" s="121"/>
      <c r="G220" s="111"/>
      <c r="H220" s="16">
        <f t="shared" si="2"/>
        <v>0</v>
      </c>
      <c r="I220" s="35"/>
      <c r="J220" s="35"/>
      <c r="K220" s="35"/>
      <c r="L220" s="35"/>
    </row>
    <row r="221" spans="1:13">
      <c r="A221" s="40"/>
      <c r="B221" s="41"/>
      <c r="C221" s="50" t="s">
        <v>482</v>
      </c>
      <c r="D221" s="35"/>
      <c r="E221" s="119" t="s">
        <v>483</v>
      </c>
      <c r="F221" s="121"/>
      <c r="G221" s="111"/>
      <c r="H221" s="16">
        <f t="shared" si="2"/>
        <v>0</v>
      </c>
      <c r="I221" s="35"/>
      <c r="J221" s="35"/>
      <c r="K221" s="35"/>
      <c r="L221" s="35"/>
    </row>
    <row r="222" spans="1:13">
      <c r="A222" s="40"/>
      <c r="B222" s="41"/>
      <c r="C222" s="50" t="s">
        <v>484</v>
      </c>
      <c r="D222" s="35"/>
      <c r="E222" s="119" t="s">
        <v>485</v>
      </c>
      <c r="F222" s="121"/>
      <c r="G222" s="111"/>
      <c r="H222" s="16">
        <f t="shared" si="2"/>
        <v>0</v>
      </c>
      <c r="I222" s="35"/>
      <c r="J222" s="35"/>
      <c r="K222" s="35"/>
      <c r="L222" s="35"/>
    </row>
    <row r="223" spans="1:13" ht="15" thickBot="1">
      <c r="A223" s="40"/>
      <c r="B223" s="41"/>
      <c r="C223" s="50" t="s">
        <v>486</v>
      </c>
      <c r="D223" s="35"/>
      <c r="E223" s="119" t="s">
        <v>487</v>
      </c>
      <c r="F223" s="121"/>
      <c r="G223" s="111"/>
      <c r="H223" s="16">
        <f t="shared" si="2"/>
        <v>0</v>
      </c>
      <c r="I223" s="35"/>
      <c r="J223" s="35"/>
      <c r="K223" s="35"/>
      <c r="L223" s="35"/>
    </row>
    <row r="224" spans="1:13" ht="15" customHeight="1">
      <c r="A224" s="40"/>
      <c r="B224" s="41"/>
      <c r="C224" s="50" t="s">
        <v>488</v>
      </c>
      <c r="D224" s="35"/>
      <c r="E224" s="119" t="s">
        <v>489</v>
      </c>
      <c r="F224" s="121"/>
      <c r="G224" s="111"/>
      <c r="H224" s="16">
        <f t="shared" si="2"/>
        <v>0</v>
      </c>
      <c r="I224" s="488"/>
      <c r="J224" s="488"/>
      <c r="K224" s="35"/>
      <c r="L224" s="35"/>
    </row>
    <row r="225" spans="1:13" ht="15.75" customHeight="1">
      <c r="A225" s="40"/>
      <c r="B225" s="41"/>
      <c r="C225" s="50" t="s">
        <v>490</v>
      </c>
      <c r="D225" s="35"/>
      <c r="E225" s="119" t="s">
        <v>491</v>
      </c>
      <c r="F225" s="121"/>
      <c r="G225" s="111"/>
      <c r="H225" s="16">
        <f t="shared" si="2"/>
        <v>0</v>
      </c>
      <c r="I225" s="489"/>
      <c r="J225" s="489"/>
      <c r="K225" s="35"/>
      <c r="L225" s="35"/>
    </row>
    <row r="226" spans="1:13" ht="15" customHeight="1">
      <c r="A226" s="40"/>
      <c r="B226" s="41" t="s">
        <v>598</v>
      </c>
      <c r="C226" s="42"/>
      <c r="D226" s="35"/>
      <c r="E226" s="112"/>
      <c r="F226" s="78"/>
      <c r="G226" s="78"/>
      <c r="H226" s="88"/>
      <c r="I226" s="489"/>
      <c r="J226" s="489"/>
      <c r="K226" s="35"/>
      <c r="L226" s="35"/>
      <c r="M226" s="67" t="s">
        <v>160</v>
      </c>
    </row>
    <row r="227" spans="1:13" ht="15" customHeight="1" thickBot="1">
      <c r="A227" s="40"/>
      <c r="B227" s="41"/>
      <c r="C227" s="82" t="s">
        <v>596</v>
      </c>
      <c r="D227" s="35"/>
      <c r="E227" s="122" t="s">
        <v>592</v>
      </c>
      <c r="F227" s="16">
        <f>SUM(F228:F229)</f>
        <v>0</v>
      </c>
      <c r="G227" s="16">
        <f>SUM(G228:G229)</f>
        <v>0</v>
      </c>
      <c r="H227" s="16">
        <f>F227+G227</f>
        <v>0</v>
      </c>
      <c r="I227" s="490"/>
      <c r="J227" s="490"/>
      <c r="K227" s="35"/>
      <c r="L227" s="35"/>
      <c r="M227" s="67"/>
    </row>
    <row r="228" spans="1:13">
      <c r="A228" s="40" t="s">
        <v>595</v>
      </c>
      <c r="B228" s="41"/>
      <c r="C228" s="82"/>
      <c r="D228" s="35"/>
      <c r="E228" s="122"/>
      <c r="F228" s="123"/>
      <c r="G228" s="121"/>
      <c r="H228" s="16">
        <f>F228+G228</f>
        <v>0</v>
      </c>
      <c r="I228" s="35"/>
      <c r="J228" s="35"/>
      <c r="K228" s="35"/>
      <c r="L228" s="35"/>
      <c r="M228" s="67"/>
    </row>
    <row r="229" spans="1:13" s="127" customFormat="1" ht="15" hidden="1">
      <c r="A229" s="124" t="s">
        <v>594</v>
      </c>
      <c r="B229" s="125"/>
      <c r="C229" s="126"/>
      <c r="E229" s="20" t="s">
        <v>593</v>
      </c>
      <c r="F229" s="21">
        <v>0</v>
      </c>
      <c r="G229" s="21">
        <v>0</v>
      </c>
      <c r="H229" s="17">
        <f>F229+G229</f>
        <v>0</v>
      </c>
      <c r="I229" s="35"/>
      <c r="J229" s="35"/>
      <c r="K229" s="35"/>
      <c r="M229" s="128"/>
    </row>
    <row r="230" spans="1:13">
      <c r="A230" s="40"/>
      <c r="B230" s="41"/>
      <c r="C230" s="50" t="s">
        <v>492</v>
      </c>
      <c r="D230" s="35"/>
      <c r="E230" s="120" t="s">
        <v>568</v>
      </c>
      <c r="F230" s="16">
        <f>F231+F232+F233+F234+F235+F236+F237+F238+F239</f>
        <v>0</v>
      </c>
      <c r="G230" s="16">
        <f>G231+G232+G233+G234+G235+G236+G237+G238+G239</f>
        <v>0</v>
      </c>
      <c r="H230" s="16">
        <f t="shared" si="2"/>
        <v>0</v>
      </c>
      <c r="I230" s="35"/>
      <c r="J230" s="35"/>
      <c r="K230" s="35"/>
      <c r="L230" s="35"/>
      <c r="M230" s="67" t="s">
        <v>160</v>
      </c>
    </row>
    <row r="231" spans="1:13">
      <c r="A231" s="40"/>
      <c r="B231" s="41"/>
      <c r="C231" s="50" t="s">
        <v>493</v>
      </c>
      <c r="D231" s="35"/>
      <c r="E231" s="119" t="s">
        <v>569</v>
      </c>
      <c r="F231" s="121"/>
      <c r="G231" s="121"/>
      <c r="H231" s="16">
        <f t="shared" si="2"/>
        <v>0</v>
      </c>
      <c r="I231" s="35"/>
      <c r="J231" s="35"/>
      <c r="K231" s="35"/>
      <c r="L231" s="35"/>
    </row>
    <row r="232" spans="1:13">
      <c r="A232" s="40"/>
      <c r="B232" s="41"/>
      <c r="C232" s="50" t="s">
        <v>494</v>
      </c>
      <c r="D232" s="35"/>
      <c r="E232" s="119" t="s">
        <v>570</v>
      </c>
      <c r="F232" s="121"/>
      <c r="G232" s="121"/>
      <c r="H232" s="16">
        <f t="shared" si="2"/>
        <v>0</v>
      </c>
      <c r="I232" s="35"/>
      <c r="J232" s="35"/>
      <c r="K232" s="35"/>
      <c r="L232" s="35"/>
    </row>
    <row r="233" spans="1:13">
      <c r="A233" s="40"/>
      <c r="B233" s="41"/>
      <c r="C233" s="50" t="s">
        <v>495</v>
      </c>
      <c r="D233" s="35"/>
      <c r="E233" s="119" t="s">
        <v>571</v>
      </c>
      <c r="F233" s="121"/>
      <c r="G233" s="121"/>
      <c r="H233" s="16">
        <f t="shared" si="2"/>
        <v>0</v>
      </c>
      <c r="I233" s="35"/>
      <c r="J233" s="35"/>
      <c r="K233" s="35"/>
      <c r="L233" s="35"/>
    </row>
    <row r="234" spans="1:13">
      <c r="A234" s="40"/>
      <c r="B234" s="41"/>
      <c r="C234" s="50" t="s">
        <v>496</v>
      </c>
      <c r="D234" s="35"/>
      <c r="E234" s="119" t="s">
        <v>497</v>
      </c>
      <c r="F234" s="121"/>
      <c r="G234" s="121"/>
      <c r="H234" s="16">
        <f t="shared" si="2"/>
        <v>0</v>
      </c>
      <c r="I234" s="35"/>
      <c r="J234" s="35"/>
      <c r="K234" s="35"/>
      <c r="L234" s="35"/>
    </row>
    <row r="235" spans="1:13">
      <c r="A235" s="40"/>
      <c r="B235" s="41"/>
      <c r="C235" s="50" t="s">
        <v>498</v>
      </c>
      <c r="D235" s="35"/>
      <c r="E235" s="119" t="s">
        <v>499</v>
      </c>
      <c r="F235" s="121"/>
      <c r="G235" s="121"/>
      <c r="H235" s="16">
        <f t="shared" si="2"/>
        <v>0</v>
      </c>
      <c r="I235" s="35"/>
      <c r="J235" s="35"/>
      <c r="K235" s="35"/>
      <c r="L235" s="35"/>
    </row>
    <row r="236" spans="1:13">
      <c r="A236" s="40"/>
      <c r="B236" s="41"/>
      <c r="C236" s="50" t="s">
        <v>500</v>
      </c>
      <c r="D236" s="35"/>
      <c r="E236" s="119" t="s">
        <v>501</v>
      </c>
      <c r="F236" s="121"/>
      <c r="G236" s="121"/>
      <c r="H236" s="16">
        <f t="shared" si="2"/>
        <v>0</v>
      </c>
      <c r="I236" s="35"/>
      <c r="J236" s="35"/>
      <c r="K236" s="35"/>
      <c r="L236" s="35"/>
    </row>
    <row r="237" spans="1:13">
      <c r="A237" s="40"/>
      <c r="B237" s="41"/>
      <c r="C237" s="50" t="s">
        <v>502</v>
      </c>
      <c r="D237" s="35"/>
      <c r="E237" s="119" t="s">
        <v>503</v>
      </c>
      <c r="F237" s="121"/>
      <c r="G237" s="121"/>
      <c r="H237" s="16">
        <f t="shared" si="2"/>
        <v>0</v>
      </c>
      <c r="I237" s="35"/>
      <c r="J237" s="35"/>
      <c r="K237" s="35"/>
      <c r="L237" s="35"/>
    </row>
    <row r="238" spans="1:13">
      <c r="A238" s="40"/>
      <c r="B238" s="41"/>
      <c r="C238" s="50" t="s">
        <v>504</v>
      </c>
      <c r="D238" s="35"/>
      <c r="E238" s="119" t="s">
        <v>505</v>
      </c>
      <c r="F238" s="121"/>
      <c r="G238" s="121"/>
      <c r="H238" s="16">
        <f t="shared" si="2"/>
        <v>0</v>
      </c>
      <c r="I238" s="35"/>
      <c r="J238" s="35"/>
      <c r="K238" s="35"/>
      <c r="L238" s="35"/>
    </row>
    <row r="239" spans="1:13">
      <c r="A239" s="40"/>
      <c r="B239" s="41"/>
      <c r="C239" s="50" t="s">
        <v>506</v>
      </c>
      <c r="D239" s="35"/>
      <c r="E239" s="119" t="s">
        <v>507</v>
      </c>
      <c r="F239" s="121"/>
      <c r="G239" s="121"/>
      <c r="H239" s="16">
        <f t="shared" si="2"/>
        <v>0</v>
      </c>
      <c r="I239" s="35"/>
      <c r="J239" s="35"/>
      <c r="K239" s="35"/>
      <c r="L239" s="35"/>
    </row>
    <row r="240" spans="1:13" ht="15" thickBot="1">
      <c r="A240" s="40"/>
      <c r="B240" s="41"/>
      <c r="C240" s="50" t="s">
        <v>508</v>
      </c>
      <c r="D240" s="35"/>
      <c r="E240" s="129" t="s">
        <v>509</v>
      </c>
      <c r="F240" s="130"/>
      <c r="G240" s="130"/>
      <c r="H240" s="16">
        <f t="shared" si="2"/>
        <v>0</v>
      </c>
      <c r="I240" s="35"/>
      <c r="J240" s="35"/>
      <c r="K240" s="35"/>
      <c r="L240" s="35"/>
    </row>
    <row r="241" spans="1:12" ht="15">
      <c r="A241" s="22" t="s">
        <v>96</v>
      </c>
      <c r="B241" s="41"/>
      <c r="C241" s="42"/>
      <c r="D241" s="131"/>
      <c r="E241" s="132"/>
      <c r="F241" s="73"/>
      <c r="G241" s="35"/>
      <c r="H241" s="35"/>
      <c r="I241" s="35"/>
      <c r="J241" s="35"/>
      <c r="K241" s="35"/>
      <c r="L241" s="35"/>
    </row>
    <row r="242" spans="1:12">
      <c r="A242" s="40"/>
      <c r="B242" s="41"/>
      <c r="C242" s="42"/>
      <c r="D242" s="131"/>
      <c r="E242" s="506" t="s">
        <v>510</v>
      </c>
      <c r="F242" s="507"/>
      <c r="G242" s="508"/>
      <c r="H242" s="35"/>
      <c r="I242" s="35"/>
      <c r="J242" s="35"/>
      <c r="K242" s="35"/>
      <c r="L242" s="35"/>
    </row>
    <row r="243" spans="1:12">
      <c r="A243" s="40"/>
      <c r="B243" s="41"/>
      <c r="C243" s="42"/>
      <c r="D243" s="131"/>
      <c r="E243" s="509" t="s">
        <v>572</v>
      </c>
      <c r="F243" s="509"/>
      <c r="G243" s="509"/>
      <c r="H243" s="35"/>
      <c r="I243" s="35"/>
      <c r="J243" s="35"/>
      <c r="K243" s="35"/>
      <c r="L243" s="35"/>
    </row>
    <row r="244" spans="1:12">
      <c r="A244" s="40"/>
      <c r="B244" s="41"/>
      <c r="C244" s="42"/>
      <c r="D244" s="131"/>
      <c r="E244" s="509" t="s">
        <v>573</v>
      </c>
      <c r="F244" s="509"/>
      <c r="G244" s="509"/>
      <c r="H244" s="35"/>
      <c r="I244" s="35"/>
      <c r="J244" s="35"/>
      <c r="K244" s="35"/>
      <c r="L244" s="35"/>
    </row>
    <row r="245" spans="1:12">
      <c r="A245" s="40"/>
      <c r="B245" s="41"/>
      <c r="C245" s="42"/>
      <c r="D245" s="131"/>
      <c r="E245" s="491" t="s">
        <v>574</v>
      </c>
      <c r="F245" s="491"/>
      <c r="G245" s="491"/>
      <c r="H245" s="35"/>
      <c r="I245" s="35"/>
      <c r="J245" s="35"/>
      <c r="K245" s="35"/>
      <c r="L245" s="35"/>
    </row>
    <row r="246" spans="1:12">
      <c r="A246" s="40"/>
      <c r="B246" s="41"/>
      <c r="C246" s="42"/>
      <c r="D246" s="131"/>
      <c r="E246" s="491" t="s">
        <v>575</v>
      </c>
      <c r="F246" s="491"/>
      <c r="G246" s="491"/>
      <c r="H246" s="35"/>
      <c r="I246" s="35"/>
      <c r="J246" s="35"/>
      <c r="K246" s="35"/>
      <c r="L246" s="35"/>
    </row>
    <row r="247" spans="1:12">
      <c r="A247" s="40"/>
      <c r="B247" s="41"/>
      <c r="C247" s="42"/>
      <c r="D247" s="131"/>
      <c r="E247" s="491" t="s">
        <v>576</v>
      </c>
      <c r="F247" s="491"/>
      <c r="G247" s="491"/>
      <c r="H247" s="35"/>
      <c r="I247" s="35"/>
      <c r="J247" s="35"/>
      <c r="K247" s="35"/>
      <c r="L247" s="35"/>
    </row>
    <row r="248" spans="1:12">
      <c r="A248" s="40"/>
      <c r="B248" s="41"/>
      <c r="C248" s="42"/>
      <c r="D248" s="131"/>
      <c r="E248" s="491" t="s">
        <v>577</v>
      </c>
      <c r="F248" s="491"/>
      <c r="G248" s="491"/>
      <c r="H248" s="35"/>
      <c r="I248" s="35"/>
      <c r="J248" s="35"/>
      <c r="K248" s="35"/>
      <c r="L248" s="35"/>
    </row>
    <row r="249" spans="1:12">
      <c r="A249" s="40"/>
      <c r="B249" s="41"/>
      <c r="C249" s="42"/>
      <c r="D249" s="131"/>
      <c r="E249" s="133"/>
      <c r="F249" s="133"/>
      <c r="G249" s="133"/>
      <c r="H249" s="35"/>
      <c r="I249" s="35"/>
      <c r="J249" s="35"/>
      <c r="K249" s="35"/>
      <c r="L249" s="35"/>
    </row>
    <row r="250" spans="1:12" ht="15" thickBot="1">
      <c r="A250" s="40"/>
      <c r="B250" s="41"/>
      <c r="C250" s="42"/>
      <c r="D250" s="72"/>
      <c r="E250" s="35"/>
      <c r="F250" s="35"/>
      <c r="G250" s="35"/>
      <c r="H250" s="35"/>
      <c r="I250" s="35"/>
      <c r="J250" s="35"/>
      <c r="K250" s="35"/>
      <c r="L250" s="35"/>
    </row>
    <row r="251" spans="1:12">
      <c r="A251" s="40"/>
      <c r="B251" s="41"/>
      <c r="C251" s="42"/>
      <c r="D251" s="529" t="s">
        <v>511</v>
      </c>
      <c r="E251" s="529"/>
      <c r="F251" s="529"/>
      <c r="G251" s="35"/>
      <c r="H251" s="35"/>
      <c r="I251" s="488"/>
      <c r="J251" s="488"/>
      <c r="K251" s="35"/>
      <c r="L251" s="35"/>
    </row>
    <row r="252" spans="1:12" ht="15" thickBot="1">
      <c r="A252" s="40"/>
      <c r="B252" s="41"/>
      <c r="C252" s="42"/>
      <c r="D252" s="72"/>
      <c r="E252" s="35"/>
      <c r="F252" s="35"/>
      <c r="G252" s="35"/>
      <c r="H252" s="35"/>
      <c r="I252" s="489"/>
      <c r="J252" s="489"/>
      <c r="K252" s="35"/>
      <c r="L252" s="35"/>
    </row>
    <row r="253" spans="1:12" ht="26.25" thickBot="1">
      <c r="A253" s="40"/>
      <c r="B253" s="41"/>
      <c r="C253" s="82"/>
      <c r="D253" s="101" t="s">
        <v>512</v>
      </c>
      <c r="E253" s="101" t="s">
        <v>513</v>
      </c>
      <c r="F253" s="101" t="s">
        <v>514</v>
      </c>
      <c r="G253" s="101" t="s">
        <v>515</v>
      </c>
      <c r="H253" s="101" t="s">
        <v>516</v>
      </c>
      <c r="I253" s="490"/>
      <c r="J253" s="490"/>
      <c r="K253" s="35"/>
      <c r="L253" s="35"/>
    </row>
    <row r="254" spans="1:12" ht="15">
      <c r="A254" s="24" t="s">
        <v>101</v>
      </c>
      <c r="B254" s="41"/>
      <c r="C254" s="82"/>
      <c r="D254" s="134">
        <v>1</v>
      </c>
      <c r="E254" s="135"/>
      <c r="F254" s="136"/>
      <c r="G254" s="136"/>
      <c r="H254" s="16">
        <f>F254+G254</f>
        <v>0</v>
      </c>
      <c r="I254" s="35"/>
      <c r="J254" s="35"/>
      <c r="K254" s="35"/>
      <c r="L254" s="35"/>
    </row>
    <row r="255" spans="1:12" ht="15">
      <c r="A255" s="24" t="s">
        <v>102</v>
      </c>
      <c r="B255" s="41"/>
      <c r="C255" s="41"/>
      <c r="D255" s="78"/>
      <c r="E255" s="9"/>
      <c r="F255" s="10"/>
      <c r="G255" s="10"/>
      <c r="H255" s="10"/>
      <c r="I255" s="35"/>
      <c r="J255" s="35"/>
      <c r="K255" s="35"/>
      <c r="L255" s="35"/>
    </row>
    <row r="256" spans="1:12" ht="15">
      <c r="A256" s="24"/>
      <c r="B256" s="41"/>
      <c r="C256" s="41"/>
      <c r="D256" s="137"/>
      <c r="E256" s="11"/>
      <c r="F256" s="12"/>
      <c r="G256" s="12"/>
      <c r="H256" s="12"/>
      <c r="I256" s="35"/>
      <c r="J256" s="35"/>
      <c r="K256" s="35"/>
      <c r="L256" s="35"/>
    </row>
    <row r="257" spans="1:12" ht="15">
      <c r="A257" s="24"/>
      <c r="B257" s="41"/>
      <c r="C257" s="41"/>
      <c r="D257" s="137"/>
      <c r="E257" s="11"/>
      <c r="F257" s="12"/>
      <c r="G257" s="12"/>
      <c r="H257" s="12"/>
      <c r="I257" s="35"/>
      <c r="J257" s="35"/>
      <c r="K257" s="35"/>
      <c r="L257" s="35"/>
    </row>
    <row r="258" spans="1:12" ht="15" thickBot="1">
      <c r="A258" s="41"/>
      <c r="B258" s="41"/>
      <c r="C258" s="41"/>
      <c r="D258" s="72"/>
      <c r="E258" s="34"/>
      <c r="F258" s="34"/>
      <c r="G258" s="35"/>
      <c r="H258" s="35"/>
      <c r="I258" s="35"/>
      <c r="J258" s="35"/>
      <c r="K258" s="35"/>
      <c r="L258" s="35"/>
    </row>
    <row r="259" spans="1:12">
      <c r="A259" s="40"/>
      <c r="B259" s="41"/>
      <c r="C259" s="41"/>
      <c r="D259" s="542" t="s">
        <v>517</v>
      </c>
      <c r="E259" s="529"/>
      <c r="F259" s="529"/>
      <c r="G259" s="35"/>
      <c r="H259" s="35"/>
      <c r="I259" s="488"/>
      <c r="J259" s="488"/>
      <c r="K259" s="35"/>
      <c r="L259" s="35"/>
    </row>
    <row r="260" spans="1:12" ht="15" thickBot="1">
      <c r="A260" s="40"/>
      <c r="B260" s="41"/>
      <c r="C260" s="42"/>
      <c r="D260" s="72"/>
      <c r="E260" s="34"/>
      <c r="F260" s="34"/>
      <c r="G260" s="35"/>
      <c r="H260" s="35"/>
      <c r="I260" s="489"/>
      <c r="J260" s="489"/>
      <c r="K260" s="35"/>
      <c r="L260" s="35"/>
    </row>
    <row r="261" spans="1:12" ht="39" thickBot="1">
      <c r="A261" s="40"/>
      <c r="B261" s="41"/>
      <c r="C261" s="42"/>
      <c r="D261" s="138" t="s">
        <v>512</v>
      </c>
      <c r="E261" s="138" t="s">
        <v>518</v>
      </c>
      <c r="F261" s="138" t="s">
        <v>519</v>
      </c>
      <c r="G261" s="138" t="s">
        <v>520</v>
      </c>
      <c r="H261" s="138" t="s">
        <v>521</v>
      </c>
      <c r="I261" s="490"/>
      <c r="J261" s="490"/>
      <c r="K261" s="35"/>
      <c r="L261" s="35"/>
    </row>
    <row r="262" spans="1:12" ht="15">
      <c r="A262" s="22" t="s">
        <v>522</v>
      </c>
      <c r="B262" s="41"/>
      <c r="C262" s="82"/>
      <c r="D262" s="134">
        <v>1</v>
      </c>
      <c r="E262" s="136"/>
      <c r="F262" s="136"/>
      <c r="G262" s="136"/>
      <c r="H262" s="16">
        <f>F262+G262</f>
        <v>0</v>
      </c>
      <c r="I262" s="35"/>
      <c r="J262" s="35"/>
      <c r="K262" s="35"/>
      <c r="L262" s="35"/>
    </row>
    <row r="263" spans="1:12" ht="15">
      <c r="A263" s="22" t="s">
        <v>523</v>
      </c>
      <c r="B263" s="41"/>
      <c r="C263" s="82"/>
      <c r="D263" s="139"/>
      <c r="E263" s="13"/>
      <c r="F263" s="14"/>
      <c r="G263" s="83"/>
      <c r="H263" s="83"/>
      <c r="I263" s="35"/>
      <c r="J263" s="35"/>
      <c r="K263" s="35"/>
      <c r="L263" s="35"/>
    </row>
    <row r="264" spans="1:12">
      <c r="A264" s="40"/>
      <c r="B264" s="41"/>
      <c r="C264" s="42"/>
      <c r="D264" s="72"/>
      <c r="E264" s="34"/>
      <c r="F264" s="34"/>
      <c r="G264" s="35"/>
      <c r="H264" s="35"/>
      <c r="I264" s="35"/>
      <c r="J264" s="35"/>
      <c r="K264" s="35"/>
      <c r="L264" s="35"/>
    </row>
    <row r="265" spans="1:12">
      <c r="A265" s="40"/>
      <c r="B265" s="41"/>
      <c r="C265" s="42"/>
      <c r="D265" s="72"/>
      <c r="E265" s="34"/>
      <c r="F265" s="34"/>
      <c r="G265" s="35"/>
      <c r="H265" s="35"/>
      <c r="I265" s="35"/>
      <c r="J265" s="35"/>
      <c r="K265" s="35"/>
      <c r="L265" s="35"/>
    </row>
    <row r="266" spans="1:12">
      <c r="A266" s="40"/>
      <c r="B266" s="41"/>
      <c r="C266" s="42"/>
      <c r="D266" s="33" t="s">
        <v>524</v>
      </c>
      <c r="E266" s="34"/>
      <c r="F266" s="34"/>
      <c r="G266" s="35"/>
      <c r="H266" s="35"/>
      <c r="I266" s="35"/>
      <c r="J266" s="35"/>
      <c r="K266" s="35"/>
      <c r="L266" s="35"/>
    </row>
    <row r="267" spans="1:12" ht="15" thickBot="1">
      <c r="A267" s="40"/>
      <c r="B267" s="41"/>
      <c r="C267" s="42"/>
      <c r="D267" s="72"/>
      <c r="E267" s="34"/>
      <c r="F267" s="34"/>
      <c r="G267" s="35"/>
      <c r="H267" s="35"/>
      <c r="I267" s="35"/>
      <c r="J267" s="35"/>
      <c r="K267" s="35"/>
      <c r="L267" s="35"/>
    </row>
    <row r="268" spans="1:12" ht="15" thickBot="1">
      <c r="A268" s="40"/>
      <c r="B268" s="41"/>
      <c r="C268" s="42"/>
      <c r="D268" s="101" t="s">
        <v>79</v>
      </c>
      <c r="E268" s="101" t="s">
        <v>525</v>
      </c>
      <c r="F268" s="48" t="s">
        <v>526</v>
      </c>
      <c r="G268" s="35"/>
      <c r="H268" s="35"/>
      <c r="I268" s="35"/>
      <c r="J268" s="35"/>
      <c r="K268" s="35"/>
      <c r="L268" s="35"/>
    </row>
    <row r="269" spans="1:12" ht="15">
      <c r="A269" s="22" t="s">
        <v>527</v>
      </c>
      <c r="B269" s="41"/>
      <c r="C269" s="50" t="s">
        <v>528</v>
      </c>
      <c r="D269" s="80" t="s">
        <v>262</v>
      </c>
      <c r="E269" s="94" t="s">
        <v>529</v>
      </c>
      <c r="F269" s="140"/>
      <c r="G269" s="35"/>
      <c r="H269" s="35"/>
      <c r="I269" s="35"/>
      <c r="J269" s="35"/>
      <c r="K269" s="35"/>
      <c r="L269" s="35"/>
    </row>
    <row r="270" spans="1:12" ht="25.5">
      <c r="A270" s="40"/>
      <c r="B270" s="41"/>
      <c r="C270" s="50" t="s">
        <v>530</v>
      </c>
      <c r="D270" s="80" t="s">
        <v>265</v>
      </c>
      <c r="E270" s="94" t="s">
        <v>531</v>
      </c>
      <c r="F270" s="140"/>
      <c r="G270" s="35"/>
      <c r="H270" s="35"/>
      <c r="I270" s="35"/>
      <c r="J270" s="35"/>
      <c r="K270" s="35"/>
      <c r="L270" s="35"/>
    </row>
    <row r="271" spans="1:12">
      <c r="A271" s="40"/>
      <c r="B271" s="41"/>
      <c r="C271" s="50" t="s">
        <v>532</v>
      </c>
      <c r="D271" s="80" t="s">
        <v>149</v>
      </c>
      <c r="E271" s="94" t="s">
        <v>533</v>
      </c>
      <c r="F271" s="140"/>
      <c r="G271" s="35"/>
      <c r="H271" s="35"/>
      <c r="I271" s="35"/>
      <c r="J271" s="35"/>
      <c r="K271" s="35"/>
      <c r="L271" s="35"/>
    </row>
    <row r="272" spans="1:12" ht="15" thickBot="1">
      <c r="A272" s="40"/>
      <c r="B272" s="41"/>
      <c r="C272" s="50" t="s">
        <v>534</v>
      </c>
      <c r="D272" s="141" t="s">
        <v>152</v>
      </c>
      <c r="E272" s="142" t="s">
        <v>535</v>
      </c>
      <c r="F272" s="143"/>
      <c r="G272" s="35"/>
      <c r="H272" s="35"/>
      <c r="I272" s="35"/>
      <c r="J272" s="35"/>
      <c r="K272" s="35"/>
      <c r="L272" s="35"/>
    </row>
    <row r="273" spans="1:12" ht="15">
      <c r="A273" s="22" t="s">
        <v>536</v>
      </c>
      <c r="B273" s="41"/>
      <c r="C273" s="42"/>
      <c r="D273" s="144"/>
      <c r="E273" s="145"/>
      <c r="F273" s="146"/>
      <c r="G273" s="35"/>
      <c r="H273" s="35"/>
      <c r="I273" s="35"/>
      <c r="J273" s="35"/>
      <c r="K273" s="35"/>
      <c r="L273" s="35"/>
    </row>
    <row r="274" spans="1:12">
      <c r="A274" s="40"/>
      <c r="B274" s="41"/>
      <c r="C274" s="42"/>
      <c r="D274" s="144"/>
      <c r="E274" s="145"/>
      <c r="F274" s="146"/>
      <c r="G274" s="35"/>
      <c r="H274" s="35"/>
      <c r="I274" s="35"/>
      <c r="J274" s="35"/>
      <c r="K274" s="35"/>
      <c r="L274" s="35"/>
    </row>
    <row r="275" spans="1:12" ht="13.5" customHeight="1">
      <c r="A275" s="40"/>
      <c r="B275" s="41"/>
      <c r="C275" s="42"/>
      <c r="D275" s="72"/>
      <c r="E275" s="34"/>
      <c r="F275" s="34"/>
      <c r="G275" s="35"/>
      <c r="H275" s="35"/>
      <c r="I275" s="35"/>
      <c r="J275" s="35"/>
      <c r="K275" s="35"/>
      <c r="L275" s="35"/>
    </row>
    <row r="276" spans="1:12">
      <c r="A276" s="40"/>
      <c r="B276" s="41"/>
      <c r="C276" s="42"/>
      <c r="D276" s="33" t="s">
        <v>537</v>
      </c>
      <c r="E276" s="34"/>
      <c r="F276" s="34"/>
      <c r="G276" s="35"/>
      <c r="H276" s="35"/>
      <c r="I276" s="35"/>
      <c r="J276" s="35"/>
      <c r="K276" s="35"/>
      <c r="L276" s="35"/>
    </row>
    <row r="277" spans="1:12" ht="15" thickBot="1">
      <c r="A277" s="40"/>
      <c r="B277" s="41"/>
      <c r="C277" s="42"/>
      <c r="D277" s="72"/>
      <c r="E277" s="34"/>
      <c r="F277" s="34"/>
      <c r="G277" s="35"/>
      <c r="H277" s="35"/>
      <c r="I277" s="35"/>
      <c r="J277" s="35"/>
      <c r="K277" s="35"/>
      <c r="L277" s="35"/>
    </row>
    <row r="278" spans="1:12" ht="31.5" customHeight="1" thickBot="1">
      <c r="A278" s="40"/>
      <c r="B278" s="41"/>
      <c r="C278" s="42"/>
      <c r="D278" s="101" t="s">
        <v>79</v>
      </c>
      <c r="E278" s="101" t="s">
        <v>538</v>
      </c>
      <c r="F278" s="48" t="s">
        <v>539</v>
      </c>
      <c r="G278" s="35"/>
      <c r="H278" s="35"/>
      <c r="I278" s="35"/>
      <c r="J278" s="35"/>
      <c r="K278" s="35"/>
      <c r="L278" s="35"/>
    </row>
    <row r="279" spans="1:12" ht="25.5">
      <c r="A279" s="22" t="s">
        <v>540</v>
      </c>
      <c r="B279" s="41"/>
      <c r="C279" s="50" t="s">
        <v>541</v>
      </c>
      <c r="D279" s="147">
        <v>1</v>
      </c>
      <c r="E279" s="148" t="s">
        <v>542</v>
      </c>
      <c r="F279" s="140"/>
      <c r="G279" s="35"/>
      <c r="H279" s="35"/>
      <c r="I279" s="35"/>
      <c r="J279" s="35"/>
      <c r="K279" s="35"/>
      <c r="L279" s="35"/>
    </row>
    <row r="280" spans="1:12">
      <c r="A280" s="40"/>
      <c r="B280" s="41"/>
      <c r="C280" s="50" t="s">
        <v>543</v>
      </c>
      <c r="D280" s="147">
        <v>2</v>
      </c>
      <c r="E280" s="148" t="s">
        <v>544</v>
      </c>
      <c r="F280" s="140"/>
      <c r="G280" s="35"/>
      <c r="H280" s="35"/>
      <c r="I280" s="35"/>
      <c r="J280" s="35"/>
      <c r="K280" s="35"/>
      <c r="L280" s="35"/>
    </row>
    <row r="281" spans="1:12" ht="43.5" customHeight="1" thickBot="1">
      <c r="A281" s="40"/>
      <c r="B281" s="41"/>
      <c r="C281" s="50" t="s">
        <v>545</v>
      </c>
      <c r="D281" s="149">
        <v>3</v>
      </c>
      <c r="E281" s="150" t="s">
        <v>546</v>
      </c>
      <c r="F281" s="143"/>
      <c r="G281" s="35"/>
      <c r="H281" s="35"/>
      <c r="I281" s="35"/>
      <c r="J281" s="35"/>
      <c r="K281" s="35"/>
      <c r="L281" s="35"/>
    </row>
    <row r="282" spans="1:12" ht="15.75" thickBot="1">
      <c r="A282" s="151" t="s">
        <v>547</v>
      </c>
      <c r="B282" s="152"/>
      <c r="C282" s="153"/>
      <c r="D282" s="154"/>
      <c r="E282" s="155"/>
      <c r="F282" s="155"/>
      <c r="G282" s="35"/>
      <c r="H282" s="35"/>
      <c r="I282" s="35"/>
      <c r="J282" s="35"/>
      <c r="K282" s="35"/>
      <c r="L282" s="35"/>
    </row>
    <row r="283" spans="1:12">
      <c r="D283" s="35"/>
      <c r="E283" s="34"/>
      <c r="F283" s="34"/>
      <c r="G283" s="35"/>
      <c r="H283" s="35"/>
      <c r="I283" s="35"/>
      <c r="J283" s="35"/>
      <c r="K283" s="35"/>
      <c r="L283" s="35"/>
    </row>
    <row r="284" spans="1:12">
      <c r="D284" s="72"/>
      <c r="E284" s="34"/>
      <c r="F284" s="34"/>
      <c r="G284" s="35"/>
      <c r="H284" s="35"/>
      <c r="I284" s="35"/>
      <c r="J284" s="35"/>
      <c r="K284" s="35"/>
      <c r="L284" s="35"/>
    </row>
    <row r="285" spans="1:12">
      <c r="D285" s="72"/>
      <c r="E285" s="34"/>
      <c r="F285" s="34"/>
      <c r="G285" s="35"/>
      <c r="H285" s="35"/>
      <c r="I285" s="35"/>
      <c r="J285" s="35"/>
      <c r="K285" s="35"/>
      <c r="L285" s="35"/>
    </row>
    <row r="286" spans="1:12" ht="15" thickBot="1">
      <c r="D286" s="72"/>
      <c r="E286" s="34"/>
      <c r="F286" s="34"/>
      <c r="G286" s="35"/>
      <c r="H286" s="35"/>
      <c r="I286" s="35"/>
      <c r="J286" s="35"/>
      <c r="K286" s="35"/>
      <c r="L286" s="35"/>
    </row>
    <row r="287" spans="1:12" ht="15" customHeight="1">
      <c r="A287" s="25" t="s">
        <v>600</v>
      </c>
      <c r="B287" s="26"/>
      <c r="C287" s="27" t="s">
        <v>601</v>
      </c>
      <c r="D287" s="530" t="s">
        <v>603</v>
      </c>
      <c r="E287" s="533"/>
      <c r="F287" s="534"/>
      <c r="G287" s="534"/>
      <c r="H287" s="535"/>
      <c r="I287" s="35"/>
      <c r="J287" s="35"/>
      <c r="K287" s="35"/>
      <c r="L287" s="35"/>
    </row>
    <row r="288" spans="1:12" ht="15" customHeight="1">
      <c r="A288" s="28" t="s">
        <v>602</v>
      </c>
      <c r="B288" s="29"/>
      <c r="C288" s="30"/>
      <c r="D288" s="531"/>
      <c r="E288" s="536"/>
      <c r="F288" s="537"/>
      <c r="G288" s="537"/>
      <c r="H288" s="538"/>
      <c r="I288" s="35"/>
      <c r="J288" s="35"/>
      <c r="K288" s="35"/>
      <c r="L288" s="35"/>
    </row>
    <row r="289" spans="4:12" ht="14.25" customHeight="1">
      <c r="D289" s="531"/>
      <c r="E289" s="536"/>
      <c r="F289" s="537"/>
      <c r="G289" s="537"/>
      <c r="H289" s="538"/>
      <c r="I289" s="35"/>
      <c r="J289" s="35"/>
      <c r="K289" s="35"/>
      <c r="L289" s="35"/>
    </row>
    <row r="290" spans="4:12" ht="14.25" customHeight="1">
      <c r="D290" s="531"/>
      <c r="E290" s="536"/>
      <c r="F290" s="537"/>
      <c r="G290" s="537"/>
      <c r="H290" s="538"/>
      <c r="I290" s="35"/>
      <c r="J290" s="35"/>
      <c r="K290" s="35"/>
      <c r="L290" s="35"/>
    </row>
    <row r="291" spans="4:12" ht="14.25" customHeight="1">
      <c r="D291" s="531"/>
      <c r="E291" s="536"/>
      <c r="F291" s="537"/>
      <c r="G291" s="537"/>
      <c r="H291" s="538"/>
      <c r="I291" s="35"/>
      <c r="J291" s="35"/>
      <c r="K291" s="35"/>
      <c r="L291" s="35"/>
    </row>
    <row r="292" spans="4:12" ht="14.25" customHeight="1">
      <c r="D292" s="531"/>
      <c r="E292" s="536"/>
      <c r="F292" s="537"/>
      <c r="G292" s="537"/>
      <c r="H292" s="538"/>
      <c r="I292" s="35"/>
      <c r="J292" s="35"/>
      <c r="K292" s="35"/>
      <c r="L292" s="35"/>
    </row>
    <row r="293" spans="4:12" ht="14.25" customHeight="1">
      <c r="D293" s="531"/>
      <c r="E293" s="536"/>
      <c r="F293" s="537"/>
      <c r="G293" s="537"/>
      <c r="H293" s="538"/>
      <c r="I293" s="35"/>
      <c r="J293" s="35"/>
      <c r="K293" s="35"/>
      <c r="L293" s="35"/>
    </row>
    <row r="294" spans="4:12" ht="14.25" customHeight="1">
      <c r="D294" s="531"/>
      <c r="E294" s="536"/>
      <c r="F294" s="537"/>
      <c r="G294" s="537"/>
      <c r="H294" s="538"/>
      <c r="I294" s="35"/>
      <c r="J294" s="35"/>
      <c r="K294" s="35"/>
      <c r="L294" s="35"/>
    </row>
    <row r="295" spans="4:12" ht="14.25" customHeight="1">
      <c r="D295" s="531"/>
      <c r="E295" s="536"/>
      <c r="F295" s="537"/>
      <c r="G295" s="537"/>
      <c r="H295" s="538"/>
      <c r="I295" s="35"/>
      <c r="J295" s="35"/>
      <c r="K295" s="35"/>
      <c r="L295" s="35"/>
    </row>
    <row r="296" spans="4:12" ht="14.25" customHeight="1">
      <c r="D296" s="531"/>
      <c r="E296" s="536"/>
      <c r="F296" s="537"/>
      <c r="G296" s="537"/>
      <c r="H296" s="538"/>
    </row>
    <row r="297" spans="4:12" ht="14.25" customHeight="1">
      <c r="D297" s="531"/>
      <c r="E297" s="536"/>
      <c r="F297" s="537"/>
      <c r="G297" s="537"/>
      <c r="H297" s="538"/>
    </row>
    <row r="298" spans="4:12" ht="14.25" customHeight="1">
      <c r="D298" s="531"/>
      <c r="E298" s="536"/>
      <c r="F298" s="537"/>
      <c r="G298" s="537"/>
      <c r="H298" s="538"/>
    </row>
    <row r="299" spans="4:12" ht="14.25" customHeight="1">
      <c r="D299" s="531"/>
      <c r="E299" s="536"/>
      <c r="F299" s="537"/>
      <c r="G299" s="537"/>
      <c r="H299" s="538"/>
    </row>
    <row r="300" spans="4:12" ht="14.25" customHeight="1">
      <c r="D300" s="531"/>
      <c r="E300" s="536"/>
      <c r="F300" s="537"/>
      <c r="G300" s="537"/>
      <c r="H300" s="538"/>
    </row>
    <row r="301" spans="4:12" ht="14.25" customHeight="1">
      <c r="D301" s="531"/>
      <c r="E301" s="536"/>
      <c r="F301" s="537"/>
      <c r="G301" s="537"/>
      <c r="H301" s="538"/>
    </row>
    <row r="302" spans="4:12" ht="14.25" customHeight="1">
      <c r="D302" s="531"/>
      <c r="E302" s="536"/>
      <c r="F302" s="537"/>
      <c r="G302" s="537"/>
      <c r="H302" s="538"/>
    </row>
    <row r="303" spans="4:12" ht="14.25" customHeight="1">
      <c r="D303" s="531"/>
      <c r="E303" s="536"/>
      <c r="F303" s="537"/>
      <c r="G303" s="537"/>
      <c r="H303" s="538"/>
    </row>
    <row r="304" spans="4:12" ht="14.25" customHeight="1">
      <c r="D304" s="531"/>
      <c r="E304" s="536"/>
      <c r="F304" s="537"/>
      <c r="G304" s="537"/>
      <c r="H304" s="538"/>
    </row>
    <row r="305" spans="4:8" ht="14.25" customHeight="1">
      <c r="D305" s="531"/>
      <c r="E305" s="536"/>
      <c r="F305" s="537"/>
      <c r="G305" s="537"/>
      <c r="H305" s="538"/>
    </row>
    <row r="306" spans="4:8" ht="14.25" customHeight="1">
      <c r="D306" s="531"/>
      <c r="E306" s="536"/>
      <c r="F306" s="537"/>
      <c r="G306" s="537"/>
      <c r="H306" s="538"/>
    </row>
    <row r="307" spans="4:8" ht="15" customHeight="1" thickBot="1">
      <c r="D307" s="532"/>
      <c r="E307" s="539"/>
      <c r="F307" s="540"/>
      <c r="G307" s="540"/>
      <c r="H307" s="541"/>
    </row>
  </sheetData>
  <sheetProtection algorithmName="SHA-512" hashValue="1QAxEtsr2d9+O7/tCkfk5I3k4SgQg9Tikp5UfxE0qVLDC001GqjZwFhYFin1WHcTG4ifpri2WnvJgHO1zpFT2A==" saltValue="Z4uXIJvLd9VBXZbrcsnueA==" spinCount="100000" sheet="1" objects="1" scenarios="1" selectLockedCells="1"/>
  <mergeCells count="34">
    <mergeCell ref="J259:J261"/>
    <mergeCell ref="D251:F251"/>
    <mergeCell ref="I224:I227"/>
    <mergeCell ref="J224:J227"/>
    <mergeCell ref="D287:D307"/>
    <mergeCell ref="E287:H307"/>
    <mergeCell ref="D259:F259"/>
    <mergeCell ref="I259:I261"/>
    <mergeCell ref="I251:I253"/>
    <mergeCell ref="J251:J253"/>
    <mergeCell ref="E247:G247"/>
    <mergeCell ref="F57:J57"/>
    <mergeCell ref="D85:F85"/>
    <mergeCell ref="F86:J86"/>
    <mergeCell ref="D97:D99"/>
    <mergeCell ref="D2:F2"/>
    <mergeCell ref="D4:F4"/>
    <mergeCell ref="F5:J5"/>
    <mergeCell ref="D53:F53"/>
    <mergeCell ref="D56:F56"/>
    <mergeCell ref="K74:K76"/>
    <mergeCell ref="L74:L76"/>
    <mergeCell ref="E248:G248"/>
    <mergeCell ref="D115:F115"/>
    <mergeCell ref="D116:F116"/>
    <mergeCell ref="D118:F118"/>
    <mergeCell ref="D143:F143"/>
    <mergeCell ref="D144:H144"/>
    <mergeCell ref="E242:G242"/>
    <mergeCell ref="E243:G243"/>
    <mergeCell ref="E244:G244"/>
    <mergeCell ref="E245:G245"/>
    <mergeCell ref="E246:G246"/>
    <mergeCell ref="D102:D104"/>
  </mergeCells>
  <dataValidations count="1">
    <dataValidation type="list" allowBlank="1" showInputMessage="1" showErrorMessage="1" sqref="F120:F139" xr:uid="{00000000-0002-0000-0400-000000000000}">
      <formula1>$N$7:$N$8</formula1>
    </dataValidation>
  </dataValidations>
  <pageMargins left="0.7" right="0.7" top="0.75" bottom="0.75" header="0.3" footer="0.3"/>
  <pageSetup orientation="portrait" r:id="rId1"/>
  <ignoredErrors>
    <ignoredError sqref="F227:G227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6" r:id="rId4" name="Button 2">
              <controlPr defaultSize="0" print="0" autoFill="0" autoPict="0" macro="[0]!InsertRowForTable">
                <anchor moveWithCells="1" sizeWithCells="1">
                  <from>
                    <xdr:col>8</xdr:col>
                    <xdr:colOff>180975</xdr:colOff>
                    <xdr:row>259</xdr:row>
                    <xdr:rowOff>28575</xdr:rowOff>
                  </from>
                  <to>
                    <xdr:col>8</xdr:col>
                    <xdr:colOff>1390650</xdr:colOff>
                    <xdr:row>260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5" name="Button 4">
              <controlPr defaultSize="0" print="0" autoFill="0" autoPict="0" macro="[0]!DeleteRowForTable">
                <anchor moveWithCells="1" sizeWithCells="1">
                  <from>
                    <xdr:col>9</xdr:col>
                    <xdr:colOff>142875</xdr:colOff>
                    <xdr:row>259</xdr:row>
                    <xdr:rowOff>28575</xdr:rowOff>
                  </from>
                  <to>
                    <xdr:col>9</xdr:col>
                    <xdr:colOff>1571625</xdr:colOff>
                    <xdr:row>260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6" name="Button 8">
              <controlPr defaultSize="0" print="0" autoFill="0" autoPict="0" macro="[0]!InsertRowForTable">
                <anchor moveWithCells="1" sizeWithCells="1">
                  <from>
                    <xdr:col>10</xdr:col>
                    <xdr:colOff>295275</xdr:colOff>
                    <xdr:row>73</xdr:row>
                    <xdr:rowOff>142875</xdr:rowOff>
                  </from>
                  <to>
                    <xdr:col>10</xdr:col>
                    <xdr:colOff>1457325</xdr:colOff>
                    <xdr:row>75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7" name="Button 9">
              <controlPr defaultSize="0" print="0" autoFill="0" autoPict="0" macro="[0]!DeleteRowForTable">
                <anchor moveWithCells="1" sizeWithCells="1">
                  <from>
                    <xdr:col>11</xdr:col>
                    <xdr:colOff>161925</xdr:colOff>
                    <xdr:row>73</xdr:row>
                    <xdr:rowOff>142875</xdr:rowOff>
                  </from>
                  <to>
                    <xdr:col>11</xdr:col>
                    <xdr:colOff>1419225</xdr:colOff>
                    <xdr:row>75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8" name="Button 3">
              <controlPr defaultSize="0" print="0" autoFill="0" autoPict="0" macro="[0]!DeleteRowForTable">
                <anchor moveWithCells="1" sizeWithCells="1">
                  <from>
                    <xdr:col>9</xdr:col>
                    <xdr:colOff>219075</xdr:colOff>
                    <xdr:row>251</xdr:row>
                    <xdr:rowOff>19050</xdr:rowOff>
                  </from>
                  <to>
                    <xdr:col>9</xdr:col>
                    <xdr:colOff>1562100</xdr:colOff>
                    <xdr:row>252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9" name="Button 10">
              <controlPr defaultSize="0" print="0" autoFill="0" autoPict="0" macro="[0]!InsertRowForTable">
                <anchor moveWithCells="1" sizeWithCells="1">
                  <from>
                    <xdr:col>8</xdr:col>
                    <xdr:colOff>133350</xdr:colOff>
                    <xdr:row>224</xdr:row>
                    <xdr:rowOff>28575</xdr:rowOff>
                  </from>
                  <to>
                    <xdr:col>8</xdr:col>
                    <xdr:colOff>1371600</xdr:colOff>
                    <xdr:row>225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10" name="Button 11">
              <controlPr defaultSize="0" print="0" autoFill="0" autoPict="0" macro="[0]!DeleteRowForTable">
                <anchor moveWithCells="1" sizeWithCells="1">
                  <from>
                    <xdr:col>9</xdr:col>
                    <xdr:colOff>238125</xdr:colOff>
                    <xdr:row>224</xdr:row>
                    <xdr:rowOff>28575</xdr:rowOff>
                  </from>
                  <to>
                    <xdr:col>9</xdr:col>
                    <xdr:colOff>1581150</xdr:colOff>
                    <xdr:row>225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5" r:id="rId11" name="Button 1">
              <controlPr defaultSize="0" print="0" autoFill="0" autoPict="0" macro="[0]!InsertRowForTable">
                <anchor moveWithCells="1" sizeWithCells="1">
                  <from>
                    <xdr:col>8</xdr:col>
                    <xdr:colOff>152400</xdr:colOff>
                    <xdr:row>251</xdr:row>
                    <xdr:rowOff>0</xdr:rowOff>
                  </from>
                  <to>
                    <xdr:col>8</xdr:col>
                    <xdr:colOff>1390650</xdr:colOff>
                    <xdr:row>252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2"/>
  <dimension ref="A1:I309"/>
  <sheetViews>
    <sheetView showGridLines="0" workbookViewId="0">
      <selection activeCell="D8" sqref="D8"/>
    </sheetView>
  </sheetViews>
  <sheetFormatPr defaultColWidth="10.42578125" defaultRowHeight="14.25"/>
  <cols>
    <col min="1" max="1" width="26.7109375" style="411" customWidth="1"/>
    <col min="2" max="2" width="77.140625" style="412" customWidth="1"/>
    <col min="3" max="3" width="29.85546875" style="412" customWidth="1"/>
    <col min="4" max="4" width="32.140625" style="288" customWidth="1"/>
    <col min="5" max="5" width="26.140625" style="288" customWidth="1"/>
    <col min="6" max="6" width="23.7109375" style="288" customWidth="1"/>
    <col min="7" max="7" width="25.85546875" style="288" customWidth="1"/>
    <col min="8" max="8" width="27.7109375" style="288" customWidth="1"/>
    <col min="9" max="9" width="24.5703125" style="288" customWidth="1"/>
    <col min="10" max="22" width="10.42578125" style="288"/>
    <col min="23" max="24" width="11.85546875" style="288" bestFit="1" customWidth="1"/>
    <col min="25" max="25" width="10.42578125" style="288"/>
    <col min="26" max="26" width="11.85546875" style="288" bestFit="1" customWidth="1"/>
    <col min="27" max="28" width="13.85546875" style="288" bestFit="1" customWidth="1"/>
    <col min="29" max="29" width="11.85546875" style="288" bestFit="1" customWidth="1"/>
    <col min="30" max="30" width="10.42578125" style="288"/>
    <col min="31" max="31" width="11.85546875" style="288" bestFit="1" customWidth="1"/>
    <col min="32" max="16384" width="10.42578125" style="288"/>
  </cols>
  <sheetData>
    <row r="1" spans="1:9" ht="15" thickBot="1">
      <c r="A1" s="286"/>
      <c r="B1" s="287"/>
      <c r="C1" s="287"/>
      <c r="D1" s="158"/>
      <c r="E1" s="158"/>
      <c r="F1" s="158"/>
      <c r="G1" s="158"/>
      <c r="H1" s="158"/>
      <c r="I1" s="158"/>
    </row>
    <row r="2" spans="1:9" ht="15" thickBot="1">
      <c r="A2" s="574" t="s">
        <v>131</v>
      </c>
      <c r="B2" s="575"/>
      <c r="C2" s="576"/>
      <c r="D2" s="158"/>
      <c r="E2" s="158"/>
      <c r="F2" s="158"/>
      <c r="G2" s="158"/>
      <c r="H2" s="158"/>
      <c r="I2" s="158"/>
    </row>
    <row r="3" spans="1:9" ht="15" thickBot="1">
      <c r="A3" s="289"/>
      <c r="B3" s="290"/>
      <c r="C3" s="290"/>
      <c r="D3" s="158"/>
      <c r="E3" s="158"/>
      <c r="F3" s="158"/>
      <c r="G3" s="158"/>
      <c r="H3" s="158"/>
      <c r="I3" s="158"/>
    </row>
    <row r="4" spans="1:9" ht="15" thickBot="1">
      <c r="A4" s="577" t="s">
        <v>132</v>
      </c>
      <c r="B4" s="578"/>
      <c r="C4" s="579"/>
      <c r="D4" s="158"/>
      <c r="E4" s="158"/>
      <c r="F4" s="158"/>
      <c r="G4" s="158"/>
      <c r="H4" s="158"/>
      <c r="I4" s="158"/>
    </row>
    <row r="5" spans="1:9" ht="15" thickBot="1">
      <c r="A5" s="291"/>
      <c r="B5" s="292"/>
      <c r="C5" s="580" t="s">
        <v>133</v>
      </c>
      <c r="D5" s="580"/>
      <c r="E5" s="580"/>
      <c r="F5" s="580"/>
      <c r="G5" s="581"/>
      <c r="H5" s="158"/>
      <c r="I5" s="158"/>
    </row>
    <row r="6" spans="1:9" ht="15" customHeight="1" thickBot="1">
      <c r="A6" s="293" t="s">
        <v>79</v>
      </c>
      <c r="B6" s="160" t="s">
        <v>2</v>
      </c>
      <c r="C6" s="278">
        <v>46203</v>
      </c>
      <c r="D6" s="278">
        <v>46111</v>
      </c>
      <c r="E6" s="278">
        <v>46021</v>
      </c>
      <c r="F6" s="278">
        <v>45930</v>
      </c>
      <c r="G6" s="278">
        <v>45838</v>
      </c>
      <c r="H6" s="158"/>
      <c r="I6" s="158"/>
    </row>
    <row r="7" spans="1:9" ht="25.5">
      <c r="A7" s="294" t="s">
        <v>135</v>
      </c>
      <c r="B7" s="295" t="s">
        <v>136</v>
      </c>
      <c r="C7" s="296"/>
      <c r="D7" s="296"/>
      <c r="E7" s="296"/>
      <c r="F7" s="296"/>
      <c r="G7" s="296"/>
      <c r="H7" s="297"/>
      <c r="I7" s="158"/>
    </row>
    <row r="8" spans="1:9" ht="25.5">
      <c r="A8" s="298" t="s">
        <v>139</v>
      </c>
      <c r="B8" s="299" t="s">
        <v>140</v>
      </c>
      <c r="C8" s="296"/>
      <c r="D8" s="296"/>
      <c r="E8" s="296"/>
      <c r="F8" s="296"/>
      <c r="G8" s="296"/>
      <c r="H8" s="297"/>
      <c r="I8" s="158"/>
    </row>
    <row r="9" spans="1:9" ht="15.75" customHeight="1">
      <c r="A9" s="298" t="s">
        <v>143</v>
      </c>
      <c r="B9" s="300" t="s">
        <v>144</v>
      </c>
      <c r="C9" s="296"/>
      <c r="D9" s="296"/>
      <c r="E9" s="296"/>
      <c r="F9" s="296"/>
      <c r="G9" s="296"/>
      <c r="H9" s="297"/>
      <c r="I9" s="158"/>
    </row>
    <row r="10" spans="1:9">
      <c r="A10" s="298" t="s">
        <v>146</v>
      </c>
      <c r="B10" s="301" t="s">
        <v>147</v>
      </c>
      <c r="C10" s="296"/>
      <c r="D10" s="296"/>
      <c r="E10" s="296"/>
      <c r="F10" s="296"/>
      <c r="G10" s="296"/>
      <c r="H10" s="297"/>
      <c r="I10" s="158"/>
    </row>
    <row r="11" spans="1:9">
      <c r="A11" s="298" t="s">
        <v>149</v>
      </c>
      <c r="B11" s="301" t="s">
        <v>150</v>
      </c>
      <c r="C11" s="296"/>
      <c r="D11" s="296"/>
      <c r="E11" s="296"/>
      <c r="F11" s="296"/>
      <c r="G11" s="296"/>
      <c r="H11" s="297"/>
      <c r="I11" s="158"/>
    </row>
    <row r="12" spans="1:9">
      <c r="A12" s="298" t="s">
        <v>152</v>
      </c>
      <c r="B12" s="301" t="s">
        <v>153</v>
      </c>
      <c r="C12" s="296"/>
      <c r="D12" s="296"/>
      <c r="E12" s="296"/>
      <c r="F12" s="296"/>
      <c r="G12" s="296"/>
      <c r="H12" s="297"/>
      <c r="I12" s="158"/>
    </row>
    <row r="13" spans="1:9">
      <c r="A13" s="298" t="s">
        <v>155</v>
      </c>
      <c r="B13" s="301" t="s">
        <v>156</v>
      </c>
      <c r="C13" s="296"/>
      <c r="D13" s="296"/>
      <c r="E13" s="296"/>
      <c r="F13" s="296"/>
      <c r="G13" s="296"/>
      <c r="H13" s="297"/>
      <c r="I13" s="158"/>
    </row>
    <row r="14" spans="1:9">
      <c r="A14" s="298" t="s">
        <v>158</v>
      </c>
      <c r="B14" s="301" t="s">
        <v>159</v>
      </c>
      <c r="C14" s="296"/>
      <c r="D14" s="296"/>
      <c r="E14" s="296"/>
      <c r="F14" s="296"/>
      <c r="G14" s="296"/>
      <c r="H14" s="158"/>
      <c r="I14" s="297"/>
    </row>
    <row r="15" spans="1:9">
      <c r="A15" s="298" t="s">
        <v>162</v>
      </c>
      <c r="B15" s="301" t="s">
        <v>163</v>
      </c>
      <c r="C15" s="296"/>
      <c r="D15" s="296"/>
      <c r="E15" s="296"/>
      <c r="F15" s="296"/>
      <c r="G15" s="296"/>
      <c r="H15" s="158"/>
      <c r="I15" s="297"/>
    </row>
    <row r="16" spans="1:9" ht="38.25">
      <c r="A16" s="298" t="s">
        <v>165</v>
      </c>
      <c r="B16" s="301" t="s">
        <v>166</v>
      </c>
      <c r="C16" s="302"/>
      <c r="D16" s="302"/>
      <c r="E16" s="302"/>
      <c r="F16" s="302"/>
      <c r="G16" s="302"/>
      <c r="H16" s="158"/>
      <c r="I16" s="297"/>
    </row>
    <row r="17" spans="1:9">
      <c r="A17" s="298"/>
      <c r="B17" s="301" t="s">
        <v>168</v>
      </c>
      <c r="C17" s="296"/>
      <c r="D17" s="296"/>
      <c r="E17" s="296"/>
      <c r="F17" s="296"/>
      <c r="G17" s="296"/>
      <c r="H17" s="158"/>
      <c r="I17" s="297"/>
    </row>
    <row r="18" spans="1:9">
      <c r="A18" s="298"/>
      <c r="B18" s="301" t="s">
        <v>170</v>
      </c>
      <c r="C18" s="296"/>
      <c r="D18" s="296"/>
      <c r="E18" s="296"/>
      <c r="F18" s="296"/>
      <c r="G18" s="296"/>
      <c r="H18" s="158"/>
      <c r="I18" s="297"/>
    </row>
    <row r="19" spans="1:9">
      <c r="A19" s="298"/>
      <c r="B19" s="301" t="s">
        <v>172</v>
      </c>
      <c r="C19" s="296"/>
      <c r="D19" s="296"/>
      <c r="E19" s="296"/>
      <c r="F19" s="296"/>
      <c r="G19" s="296"/>
      <c r="H19" s="158"/>
      <c r="I19" s="297"/>
    </row>
    <row r="20" spans="1:9">
      <c r="A20" s="298" t="s">
        <v>174</v>
      </c>
      <c r="B20" s="301" t="s">
        <v>175</v>
      </c>
      <c r="C20" s="296"/>
      <c r="D20" s="296"/>
      <c r="E20" s="296"/>
      <c r="F20" s="296"/>
      <c r="G20" s="296"/>
      <c r="H20" s="158"/>
      <c r="I20" s="297"/>
    </row>
    <row r="21" spans="1:9">
      <c r="A21" s="303" t="s">
        <v>177</v>
      </c>
      <c r="B21" s="304" t="s">
        <v>178</v>
      </c>
      <c r="C21" s="296"/>
      <c r="D21" s="296"/>
      <c r="E21" s="296"/>
      <c r="F21" s="296"/>
      <c r="G21" s="296"/>
      <c r="H21" s="158"/>
      <c r="I21" s="297"/>
    </row>
    <row r="22" spans="1:9">
      <c r="A22" s="303" t="s">
        <v>180</v>
      </c>
      <c r="B22" s="305" t="s">
        <v>181</v>
      </c>
      <c r="C22" s="296"/>
      <c r="D22" s="296"/>
      <c r="E22" s="296"/>
      <c r="F22" s="296"/>
      <c r="G22" s="296"/>
      <c r="H22" s="158"/>
      <c r="I22" s="297"/>
    </row>
    <row r="23" spans="1:9">
      <c r="A23" s="303" t="s">
        <v>183</v>
      </c>
      <c r="B23" s="305" t="s">
        <v>184</v>
      </c>
      <c r="C23" s="296"/>
      <c r="D23" s="296"/>
      <c r="E23" s="296"/>
      <c r="F23" s="296"/>
      <c r="G23" s="296"/>
      <c r="H23" s="158"/>
      <c r="I23" s="297"/>
    </row>
    <row r="24" spans="1:9">
      <c r="A24" s="298" t="s">
        <v>186</v>
      </c>
      <c r="B24" s="301" t="s">
        <v>187</v>
      </c>
      <c r="C24" s="296"/>
      <c r="D24" s="296"/>
      <c r="E24" s="296"/>
      <c r="F24" s="296"/>
      <c r="G24" s="296"/>
      <c r="H24" s="158"/>
      <c r="I24" s="297"/>
    </row>
    <row r="25" spans="1:9">
      <c r="A25" s="303" t="s">
        <v>189</v>
      </c>
      <c r="B25" s="305" t="s">
        <v>190</v>
      </c>
      <c r="C25" s="296"/>
      <c r="D25" s="296"/>
      <c r="E25" s="296"/>
      <c r="F25" s="296"/>
      <c r="G25" s="296"/>
      <c r="H25" s="158"/>
      <c r="I25" s="297"/>
    </row>
    <row r="26" spans="1:9">
      <c r="A26" s="303" t="s">
        <v>192</v>
      </c>
      <c r="B26" s="305" t="s">
        <v>193</v>
      </c>
      <c r="C26" s="296"/>
      <c r="D26" s="296"/>
      <c r="E26" s="296"/>
      <c r="F26" s="296"/>
      <c r="G26" s="296"/>
      <c r="H26" s="158"/>
      <c r="I26" s="297"/>
    </row>
    <row r="27" spans="1:9">
      <c r="A27" s="303" t="s">
        <v>195</v>
      </c>
      <c r="B27" s="301" t="s">
        <v>196</v>
      </c>
      <c r="C27" s="296"/>
      <c r="D27" s="296"/>
      <c r="E27" s="296"/>
      <c r="F27" s="296"/>
      <c r="G27" s="296"/>
      <c r="H27" s="158"/>
      <c r="I27" s="297"/>
    </row>
    <row r="28" spans="1:9">
      <c r="A28" s="303" t="s">
        <v>198</v>
      </c>
      <c r="B28" s="305" t="s">
        <v>199</v>
      </c>
      <c r="C28" s="296"/>
      <c r="D28" s="296"/>
      <c r="E28" s="296"/>
      <c r="F28" s="296"/>
      <c r="G28" s="296"/>
      <c r="H28" s="158"/>
      <c r="I28" s="297"/>
    </row>
    <row r="29" spans="1:9">
      <c r="A29" s="303" t="s">
        <v>201</v>
      </c>
      <c r="B29" s="301" t="s">
        <v>578</v>
      </c>
      <c r="C29" s="296"/>
      <c r="D29" s="296"/>
      <c r="E29" s="296"/>
      <c r="F29" s="296"/>
      <c r="G29" s="296"/>
      <c r="H29" s="158"/>
      <c r="I29" s="297"/>
    </row>
    <row r="30" spans="1:9">
      <c r="A30" s="303" t="s">
        <v>203</v>
      </c>
      <c r="B30" s="305" t="s">
        <v>204</v>
      </c>
      <c r="C30" s="296"/>
      <c r="D30" s="296"/>
      <c r="E30" s="296"/>
      <c r="F30" s="296"/>
      <c r="G30" s="296"/>
      <c r="H30" s="158"/>
      <c r="I30" s="297"/>
    </row>
    <row r="31" spans="1:9">
      <c r="A31" s="303" t="s">
        <v>206</v>
      </c>
      <c r="B31" s="305" t="s">
        <v>207</v>
      </c>
      <c r="C31" s="296"/>
      <c r="D31" s="296"/>
      <c r="E31" s="296"/>
      <c r="F31" s="296"/>
      <c r="G31" s="296"/>
      <c r="H31" s="158"/>
      <c r="I31" s="297"/>
    </row>
    <row r="32" spans="1:9" ht="25.5">
      <c r="A32" s="303" t="s">
        <v>209</v>
      </c>
      <c r="B32" s="305" t="s">
        <v>210</v>
      </c>
      <c r="C32" s="296"/>
      <c r="D32" s="296"/>
      <c r="E32" s="296"/>
      <c r="F32" s="296"/>
      <c r="G32" s="296"/>
      <c r="H32" s="158"/>
      <c r="I32" s="297"/>
    </row>
    <row r="33" spans="1:9" ht="25.5">
      <c r="A33" s="303" t="s">
        <v>212</v>
      </c>
      <c r="B33" s="301" t="s">
        <v>213</v>
      </c>
      <c r="C33" s="296"/>
      <c r="D33" s="296"/>
      <c r="E33" s="296"/>
      <c r="F33" s="296"/>
      <c r="G33" s="296"/>
      <c r="H33" s="158"/>
      <c r="I33" s="297"/>
    </row>
    <row r="34" spans="1:9" ht="25.5">
      <c r="A34" s="303" t="s">
        <v>215</v>
      </c>
      <c r="B34" s="301" t="s">
        <v>216</v>
      </c>
      <c r="C34" s="296"/>
      <c r="D34" s="296"/>
      <c r="E34" s="296"/>
      <c r="F34" s="296"/>
      <c r="G34" s="296"/>
      <c r="H34" s="158"/>
      <c r="I34" s="297"/>
    </row>
    <row r="35" spans="1:9" ht="25.5">
      <c r="A35" s="303" t="s">
        <v>218</v>
      </c>
      <c r="B35" s="301" t="s">
        <v>219</v>
      </c>
      <c r="C35" s="296"/>
      <c r="D35" s="296"/>
      <c r="E35" s="296"/>
      <c r="F35" s="296"/>
      <c r="G35" s="296"/>
      <c r="H35" s="158"/>
      <c r="I35" s="297"/>
    </row>
    <row r="36" spans="1:9">
      <c r="A36" s="303" t="s">
        <v>221</v>
      </c>
      <c r="B36" s="306" t="s">
        <v>222</v>
      </c>
      <c r="C36" s="302"/>
      <c r="D36" s="302"/>
      <c r="E36" s="302"/>
      <c r="F36" s="302"/>
      <c r="G36" s="302"/>
      <c r="H36" s="158"/>
      <c r="I36" s="297"/>
    </row>
    <row r="37" spans="1:9">
      <c r="A37" s="303" t="s">
        <v>192</v>
      </c>
      <c r="B37" s="306" t="s">
        <v>224</v>
      </c>
      <c r="C37" s="302"/>
      <c r="D37" s="302"/>
      <c r="E37" s="302"/>
      <c r="F37" s="302"/>
      <c r="G37" s="302"/>
      <c r="H37" s="158"/>
      <c r="I37" s="297"/>
    </row>
    <row r="38" spans="1:9">
      <c r="A38" s="303"/>
      <c r="B38" s="307" t="s">
        <v>226</v>
      </c>
      <c r="C38" s="296"/>
      <c r="D38" s="296"/>
      <c r="E38" s="296"/>
      <c r="F38" s="296"/>
      <c r="G38" s="296"/>
      <c r="H38" s="158"/>
      <c r="I38" s="297"/>
    </row>
    <row r="39" spans="1:9">
      <c r="A39" s="303"/>
      <c r="B39" s="307" t="s">
        <v>228</v>
      </c>
      <c r="C39" s="296"/>
      <c r="D39" s="296"/>
      <c r="E39" s="296"/>
      <c r="F39" s="296"/>
      <c r="G39" s="296"/>
      <c r="H39" s="158"/>
      <c r="I39" s="297"/>
    </row>
    <row r="40" spans="1:9">
      <c r="A40" s="303"/>
      <c r="B40" s="301" t="s">
        <v>230</v>
      </c>
      <c r="C40" s="296"/>
      <c r="D40" s="296"/>
      <c r="E40" s="296"/>
      <c r="F40" s="296"/>
      <c r="G40" s="296"/>
      <c r="H40" s="158"/>
      <c r="I40" s="297"/>
    </row>
    <row r="41" spans="1:9">
      <c r="A41" s="303" t="s">
        <v>195</v>
      </c>
      <c r="B41" s="307" t="s">
        <v>232</v>
      </c>
      <c r="C41" s="302"/>
      <c r="D41" s="302"/>
      <c r="E41" s="302"/>
      <c r="F41" s="302"/>
      <c r="G41" s="302"/>
      <c r="H41" s="158"/>
      <c r="I41" s="297"/>
    </row>
    <row r="42" spans="1:9">
      <c r="A42" s="303"/>
      <c r="B42" s="307" t="s">
        <v>226</v>
      </c>
      <c r="C42" s="296"/>
      <c r="D42" s="296"/>
      <c r="E42" s="296"/>
      <c r="F42" s="296"/>
      <c r="G42" s="296"/>
      <c r="H42" s="158"/>
      <c r="I42" s="297"/>
    </row>
    <row r="43" spans="1:9">
      <c r="A43" s="303"/>
      <c r="B43" s="307" t="s">
        <v>228</v>
      </c>
      <c r="C43" s="296"/>
      <c r="D43" s="296"/>
      <c r="E43" s="296"/>
      <c r="F43" s="296"/>
      <c r="G43" s="296"/>
      <c r="H43" s="158"/>
      <c r="I43" s="297"/>
    </row>
    <row r="44" spans="1:9">
      <c r="A44" s="303"/>
      <c r="B44" s="301" t="s">
        <v>236</v>
      </c>
      <c r="C44" s="296"/>
      <c r="D44" s="296"/>
      <c r="E44" s="296"/>
      <c r="F44" s="296"/>
      <c r="G44" s="296"/>
      <c r="H44" s="158"/>
      <c r="I44" s="297"/>
    </row>
    <row r="45" spans="1:9">
      <c r="A45" s="303" t="s">
        <v>198</v>
      </c>
      <c r="B45" s="307" t="s">
        <v>238</v>
      </c>
      <c r="C45" s="296"/>
      <c r="D45" s="296"/>
      <c r="E45" s="296"/>
      <c r="F45" s="296"/>
      <c r="G45" s="296"/>
      <c r="H45" s="158"/>
      <c r="I45" s="297"/>
    </row>
    <row r="46" spans="1:9">
      <c r="A46" s="303" t="s">
        <v>201</v>
      </c>
      <c r="B46" s="307" t="s">
        <v>240</v>
      </c>
      <c r="C46" s="296"/>
      <c r="D46" s="296"/>
      <c r="E46" s="296"/>
      <c r="F46" s="296"/>
      <c r="G46" s="296"/>
      <c r="H46" s="158"/>
      <c r="I46" s="297"/>
    </row>
    <row r="47" spans="1:9" ht="25.5">
      <c r="A47" s="303" t="s">
        <v>242</v>
      </c>
      <c r="B47" s="306" t="s">
        <v>243</v>
      </c>
      <c r="C47" s="296"/>
      <c r="D47" s="296"/>
      <c r="E47" s="296"/>
      <c r="F47" s="296"/>
      <c r="G47" s="296"/>
      <c r="H47" s="158"/>
      <c r="I47" s="297"/>
    </row>
    <row r="48" spans="1:9">
      <c r="A48" s="303" t="s">
        <v>245</v>
      </c>
      <c r="B48" s="306" t="s">
        <v>246</v>
      </c>
      <c r="C48" s="296"/>
      <c r="D48" s="296"/>
      <c r="E48" s="296"/>
      <c r="F48" s="296"/>
      <c r="G48" s="296"/>
      <c r="H48" s="158"/>
      <c r="I48" s="297"/>
    </row>
    <row r="49" spans="1:9">
      <c r="A49" s="303" t="s">
        <v>248</v>
      </c>
      <c r="B49" s="306" t="s">
        <v>249</v>
      </c>
      <c r="C49" s="296"/>
      <c r="D49" s="296"/>
      <c r="E49" s="296"/>
      <c r="F49" s="296"/>
      <c r="G49" s="296"/>
      <c r="H49" s="158"/>
      <c r="I49" s="297"/>
    </row>
    <row r="50" spans="1:9">
      <c r="A50" s="303" t="s">
        <v>251</v>
      </c>
      <c r="B50" s="301" t="s">
        <v>252</v>
      </c>
      <c r="C50" s="296"/>
      <c r="D50" s="296"/>
      <c r="E50" s="296"/>
      <c r="F50" s="296"/>
      <c r="G50" s="296"/>
      <c r="H50" s="158"/>
      <c r="I50" s="297"/>
    </row>
    <row r="51" spans="1:9">
      <c r="A51" s="303" t="s">
        <v>254</v>
      </c>
      <c r="B51" s="306" t="s">
        <v>255</v>
      </c>
      <c r="C51" s="296"/>
      <c r="D51" s="296"/>
      <c r="E51" s="296"/>
      <c r="F51" s="296"/>
      <c r="G51" s="296"/>
      <c r="H51" s="158"/>
      <c r="I51" s="297"/>
    </row>
    <row r="52" spans="1:9" ht="15" thickBot="1">
      <c r="A52" s="308" t="s">
        <v>257</v>
      </c>
      <c r="B52" s="309" t="s">
        <v>258</v>
      </c>
      <c r="C52" s="296"/>
      <c r="D52" s="296"/>
      <c r="E52" s="296"/>
      <c r="F52" s="296"/>
      <c r="G52" s="296"/>
      <c r="H52" s="158"/>
      <c r="I52" s="297"/>
    </row>
    <row r="53" spans="1:9">
      <c r="A53" s="582"/>
      <c r="B53" s="582"/>
      <c r="C53" s="582"/>
      <c r="D53" s="158"/>
      <c r="E53" s="158"/>
      <c r="F53" s="158"/>
      <c r="G53" s="158"/>
      <c r="H53" s="158"/>
      <c r="I53" s="158"/>
    </row>
    <row r="54" spans="1:9">
      <c r="A54" s="310"/>
      <c r="B54" s="158"/>
      <c r="C54" s="158"/>
      <c r="D54" s="158"/>
      <c r="E54" s="158"/>
      <c r="F54" s="158"/>
      <c r="G54" s="158"/>
      <c r="H54" s="158"/>
      <c r="I54" s="158"/>
    </row>
    <row r="55" spans="1:9" ht="15" thickBot="1">
      <c r="A55" s="310"/>
      <c r="B55" s="158"/>
      <c r="C55" s="158"/>
      <c r="D55" s="158"/>
      <c r="E55" s="158"/>
      <c r="F55" s="158"/>
      <c r="G55" s="158"/>
      <c r="H55" s="158"/>
      <c r="I55" s="158"/>
    </row>
    <row r="56" spans="1:9" ht="15" thickBot="1">
      <c r="A56" s="583" t="s">
        <v>259</v>
      </c>
      <c r="B56" s="584"/>
      <c r="C56" s="585"/>
      <c r="D56" s="311"/>
      <c r="E56" s="311"/>
      <c r="F56" s="311"/>
      <c r="G56" s="311"/>
      <c r="H56" s="158"/>
      <c r="I56" s="158"/>
    </row>
    <row r="57" spans="1:9" ht="15" thickBot="1">
      <c r="A57" s="312"/>
      <c r="B57" s="292"/>
      <c r="C57" s="586" t="s">
        <v>133</v>
      </c>
      <c r="D57" s="587"/>
      <c r="E57" s="587"/>
      <c r="F57" s="587"/>
      <c r="G57" s="588"/>
      <c r="H57" s="158"/>
      <c r="I57" s="158"/>
    </row>
    <row r="58" spans="1:9" ht="15" thickBot="1">
      <c r="A58" s="293" t="s">
        <v>79</v>
      </c>
      <c r="B58" s="293" t="s">
        <v>2</v>
      </c>
      <c r="C58" s="278">
        <v>46203</v>
      </c>
      <c r="D58" s="278">
        <v>46111</v>
      </c>
      <c r="E58" s="278">
        <v>46021</v>
      </c>
      <c r="F58" s="278">
        <v>45930</v>
      </c>
      <c r="G58" s="278">
        <v>45838</v>
      </c>
      <c r="H58" s="158"/>
      <c r="I58" s="158"/>
    </row>
    <row r="59" spans="1:9">
      <c r="A59" s="313"/>
      <c r="B59" s="314" t="s">
        <v>260</v>
      </c>
      <c r="C59" s="315"/>
      <c r="D59" s="316"/>
      <c r="E59" s="316"/>
      <c r="F59" s="316"/>
      <c r="G59" s="316"/>
      <c r="H59" s="158"/>
      <c r="I59" s="158"/>
    </row>
    <row r="60" spans="1:9">
      <c r="A60" s="313"/>
      <c r="B60" s="314" t="s">
        <v>583</v>
      </c>
      <c r="C60" s="302"/>
      <c r="D60" s="302"/>
      <c r="E60" s="302"/>
      <c r="F60" s="302"/>
      <c r="G60" s="302"/>
      <c r="H60" s="158"/>
      <c r="I60" s="158"/>
    </row>
    <row r="61" spans="1:9">
      <c r="A61" s="313" t="s">
        <v>262</v>
      </c>
      <c r="B61" s="317" t="s">
        <v>263</v>
      </c>
      <c r="C61" s="296"/>
      <c r="D61" s="296"/>
      <c r="E61" s="296"/>
      <c r="F61" s="296"/>
      <c r="G61" s="296"/>
      <c r="H61" s="158"/>
      <c r="I61" s="158"/>
    </row>
    <row r="62" spans="1:9">
      <c r="A62" s="313" t="s">
        <v>265</v>
      </c>
      <c r="B62" s="317" t="s">
        <v>266</v>
      </c>
      <c r="C62" s="296"/>
      <c r="D62" s="296"/>
      <c r="E62" s="296"/>
      <c r="F62" s="296"/>
      <c r="G62" s="296"/>
      <c r="H62" s="158"/>
      <c r="I62" s="158"/>
    </row>
    <row r="63" spans="1:9">
      <c r="A63" s="313" t="s">
        <v>149</v>
      </c>
      <c r="B63" s="317" t="s">
        <v>268</v>
      </c>
      <c r="C63" s="296"/>
      <c r="D63" s="296"/>
      <c r="E63" s="296"/>
      <c r="F63" s="296"/>
      <c r="G63" s="296"/>
      <c r="H63" s="158"/>
      <c r="I63" s="158"/>
    </row>
    <row r="64" spans="1:9">
      <c r="A64" s="313" t="s">
        <v>152</v>
      </c>
      <c r="B64" s="317" t="s">
        <v>270</v>
      </c>
      <c r="C64" s="302"/>
      <c r="D64" s="302"/>
      <c r="E64" s="302"/>
      <c r="F64" s="302"/>
      <c r="G64" s="302"/>
      <c r="H64" s="158"/>
      <c r="I64" s="158"/>
    </row>
    <row r="65" spans="1:9">
      <c r="A65" s="313"/>
      <c r="B65" s="317" t="s">
        <v>272</v>
      </c>
      <c r="C65" s="296"/>
      <c r="D65" s="296"/>
      <c r="E65" s="296"/>
      <c r="F65" s="296"/>
      <c r="G65" s="296"/>
      <c r="H65" s="158"/>
      <c r="I65" s="158"/>
    </row>
    <row r="66" spans="1:9">
      <c r="A66" s="313"/>
      <c r="B66" s="317" t="s">
        <v>274</v>
      </c>
      <c r="C66" s="296"/>
      <c r="D66" s="296"/>
      <c r="E66" s="296"/>
      <c r="F66" s="296"/>
      <c r="G66" s="296"/>
      <c r="H66" s="158"/>
      <c r="I66" s="158"/>
    </row>
    <row r="67" spans="1:9">
      <c r="A67" s="313"/>
      <c r="B67" s="317" t="s">
        <v>276</v>
      </c>
      <c r="C67" s="296"/>
      <c r="D67" s="296"/>
      <c r="E67" s="296"/>
      <c r="F67" s="296"/>
      <c r="G67" s="296"/>
      <c r="H67" s="158"/>
      <c r="I67" s="158"/>
    </row>
    <row r="68" spans="1:9">
      <c r="A68" s="313"/>
      <c r="B68" s="317" t="s">
        <v>278</v>
      </c>
      <c r="C68" s="296"/>
      <c r="D68" s="296"/>
      <c r="E68" s="296"/>
      <c r="F68" s="296"/>
      <c r="G68" s="296"/>
      <c r="H68" s="158"/>
      <c r="I68" s="158"/>
    </row>
    <row r="69" spans="1:9">
      <c r="A69" s="313"/>
      <c r="B69" s="301" t="s">
        <v>280</v>
      </c>
      <c r="C69" s="296"/>
      <c r="D69" s="296"/>
      <c r="E69" s="296"/>
      <c r="F69" s="296"/>
      <c r="G69" s="296"/>
      <c r="H69" s="158"/>
      <c r="I69" s="158"/>
    </row>
    <row r="70" spans="1:9">
      <c r="A70" s="313"/>
      <c r="B70" s="317" t="s">
        <v>282</v>
      </c>
      <c r="C70" s="296"/>
      <c r="D70" s="296"/>
      <c r="E70" s="296"/>
      <c r="F70" s="296"/>
      <c r="G70" s="296"/>
      <c r="H70" s="158"/>
      <c r="I70" s="158"/>
    </row>
    <row r="71" spans="1:9">
      <c r="A71" s="313"/>
      <c r="B71" s="317" t="s">
        <v>284</v>
      </c>
      <c r="C71" s="296"/>
      <c r="D71" s="296"/>
      <c r="E71" s="296"/>
      <c r="F71" s="296"/>
      <c r="G71" s="296"/>
      <c r="H71" s="158"/>
      <c r="I71" s="158"/>
    </row>
    <row r="72" spans="1:9">
      <c r="A72" s="313"/>
      <c r="B72" s="317" t="s">
        <v>286</v>
      </c>
      <c r="C72" s="296"/>
      <c r="D72" s="296"/>
      <c r="E72" s="296"/>
      <c r="F72" s="296"/>
      <c r="G72" s="296"/>
    </row>
    <row r="73" spans="1:9">
      <c r="A73" s="313"/>
      <c r="B73" s="317" t="s">
        <v>288</v>
      </c>
      <c r="C73" s="296"/>
      <c r="D73" s="296"/>
      <c r="E73" s="296"/>
      <c r="F73" s="296"/>
      <c r="G73" s="296"/>
    </row>
    <row r="74" spans="1:9">
      <c r="A74" s="313"/>
      <c r="B74" s="317" t="s">
        <v>290</v>
      </c>
      <c r="C74" s="296"/>
      <c r="D74" s="296"/>
      <c r="E74" s="296"/>
      <c r="F74" s="296"/>
      <c r="G74" s="296"/>
    </row>
    <row r="75" spans="1:9">
      <c r="A75" s="313" t="s">
        <v>155</v>
      </c>
      <c r="B75" s="317" t="s">
        <v>292</v>
      </c>
      <c r="C75" s="296"/>
      <c r="D75" s="296"/>
      <c r="E75" s="296"/>
      <c r="F75" s="296"/>
      <c r="G75" s="296"/>
    </row>
    <row r="76" spans="1:9">
      <c r="A76" s="318" t="s">
        <v>158</v>
      </c>
      <c r="B76" s="319" t="s">
        <v>294</v>
      </c>
      <c r="C76" s="302"/>
      <c r="D76" s="302"/>
      <c r="E76" s="302"/>
      <c r="F76" s="302"/>
      <c r="G76" s="302"/>
    </row>
    <row r="77" spans="1:9">
      <c r="A77" s="320"/>
      <c r="B77" s="319"/>
      <c r="C77" s="321"/>
      <c r="D77" s="321"/>
      <c r="E77" s="321"/>
      <c r="F77" s="321"/>
      <c r="G77" s="321"/>
    </row>
    <row r="78" spans="1:9">
      <c r="A78" s="320"/>
      <c r="B78" s="319"/>
      <c r="C78" s="321"/>
      <c r="D78" s="321"/>
      <c r="E78" s="321"/>
      <c r="F78" s="321"/>
      <c r="G78" s="321"/>
    </row>
    <row r="79" spans="1:9" hidden="1">
      <c r="A79" s="320"/>
      <c r="B79" s="319"/>
      <c r="C79" s="322">
        <v>0</v>
      </c>
      <c r="D79" s="322">
        <v>0</v>
      </c>
      <c r="E79" s="322">
        <v>0</v>
      </c>
      <c r="F79" s="322">
        <v>0</v>
      </c>
      <c r="G79" s="322">
        <v>0</v>
      </c>
      <c r="H79" s="158"/>
      <c r="I79" s="158"/>
    </row>
    <row r="80" spans="1:9">
      <c r="A80" s="171"/>
      <c r="B80" s="171"/>
      <c r="C80" s="171"/>
      <c r="D80" s="171"/>
      <c r="E80" s="171"/>
      <c r="F80" s="171"/>
      <c r="G80" s="171"/>
      <c r="H80" s="158"/>
      <c r="I80" s="158"/>
    </row>
    <row r="81" spans="1:9">
      <c r="A81" s="158"/>
      <c r="B81" s="158"/>
      <c r="C81" s="158"/>
      <c r="D81" s="158"/>
      <c r="E81" s="158"/>
      <c r="F81" s="158"/>
      <c r="G81" s="158"/>
      <c r="H81" s="158"/>
      <c r="I81" s="158"/>
    </row>
    <row r="82" spans="1:9">
      <c r="A82" s="158"/>
      <c r="B82" s="158"/>
      <c r="C82" s="158"/>
      <c r="D82" s="158"/>
      <c r="E82" s="158"/>
      <c r="F82" s="158"/>
      <c r="G82" s="158"/>
      <c r="H82" s="158"/>
      <c r="I82" s="158"/>
    </row>
    <row r="83" spans="1:9">
      <c r="A83" s="158"/>
      <c r="B83" s="158"/>
      <c r="C83" s="158"/>
      <c r="D83" s="158"/>
      <c r="E83" s="158"/>
      <c r="F83" s="158"/>
      <c r="G83" s="158"/>
      <c r="H83" s="158"/>
      <c r="I83" s="158"/>
    </row>
    <row r="84" spans="1:9" ht="15" thickBot="1">
      <c r="A84" s="310"/>
      <c r="B84" s="287"/>
      <c r="C84" s="287"/>
      <c r="D84" s="158"/>
      <c r="E84" s="158"/>
      <c r="F84" s="158"/>
      <c r="G84" s="158"/>
      <c r="H84" s="158"/>
      <c r="I84" s="158"/>
    </row>
    <row r="85" spans="1:9" ht="15" thickBot="1">
      <c r="A85" s="577" t="s">
        <v>565</v>
      </c>
      <c r="B85" s="578"/>
      <c r="C85" s="579"/>
      <c r="D85" s="158"/>
      <c r="E85" s="158"/>
      <c r="F85" s="158"/>
      <c r="G85" s="158"/>
      <c r="H85" s="158"/>
      <c r="I85" s="158"/>
    </row>
    <row r="86" spans="1:9" ht="15" thickBot="1">
      <c r="A86" s="323"/>
      <c r="B86" s="323"/>
      <c r="C86" s="580" t="s">
        <v>133</v>
      </c>
      <c r="D86" s="580"/>
      <c r="E86" s="580"/>
      <c r="F86" s="580"/>
      <c r="G86" s="581"/>
      <c r="H86" s="297"/>
      <c r="I86" s="158"/>
    </row>
    <row r="87" spans="1:9" ht="15" thickBot="1">
      <c r="A87" s="293" t="s">
        <v>79</v>
      </c>
      <c r="B87" s="293" t="s">
        <v>2</v>
      </c>
      <c r="C87" s="278">
        <v>46203</v>
      </c>
      <c r="D87" s="278">
        <v>46111</v>
      </c>
      <c r="E87" s="278">
        <v>46021</v>
      </c>
      <c r="F87" s="278">
        <v>45930</v>
      </c>
      <c r="G87" s="278">
        <v>45838</v>
      </c>
      <c r="H87" s="297"/>
      <c r="I87" s="158"/>
    </row>
    <row r="88" spans="1:9">
      <c r="A88" s="324" t="s">
        <v>295</v>
      </c>
      <c r="B88" s="325" t="s">
        <v>296</v>
      </c>
      <c r="C88" s="326"/>
      <c r="D88" s="316"/>
      <c r="E88" s="316"/>
      <c r="F88" s="316"/>
      <c r="G88" s="327"/>
      <c r="H88" s="297"/>
      <c r="I88" s="158"/>
    </row>
    <row r="89" spans="1:9" ht="15">
      <c r="A89" s="328"/>
      <c r="B89" s="329" t="s">
        <v>298</v>
      </c>
      <c r="C89" s="330"/>
      <c r="D89" s="331"/>
      <c r="E89" s="331"/>
      <c r="F89" s="331"/>
      <c r="G89" s="332"/>
      <c r="H89" s="158"/>
      <c r="I89" s="158"/>
    </row>
    <row r="90" spans="1:9" ht="15">
      <c r="A90" s="328"/>
      <c r="B90" s="301" t="s">
        <v>300</v>
      </c>
      <c r="C90" s="330"/>
      <c r="D90" s="331"/>
      <c r="E90" s="331"/>
      <c r="F90" s="331"/>
      <c r="G90" s="332"/>
      <c r="H90" s="158"/>
      <c r="I90" s="158"/>
    </row>
    <row r="91" spans="1:9" ht="15">
      <c r="A91" s="328"/>
      <c r="B91" s="301" t="s">
        <v>302</v>
      </c>
      <c r="C91" s="330"/>
      <c r="D91" s="331"/>
      <c r="E91" s="331"/>
      <c r="F91" s="331"/>
      <c r="G91" s="332"/>
      <c r="H91" s="158"/>
      <c r="I91" s="158"/>
    </row>
    <row r="92" spans="1:9" ht="15">
      <c r="A92" s="328"/>
      <c r="B92" s="301" t="s">
        <v>304</v>
      </c>
      <c r="C92" s="330"/>
      <c r="D92" s="331"/>
      <c r="E92" s="331"/>
      <c r="F92" s="331"/>
      <c r="G92" s="332"/>
      <c r="H92" s="158"/>
      <c r="I92" s="158"/>
    </row>
    <row r="93" spans="1:9" ht="15">
      <c r="A93" s="328"/>
      <c r="B93" s="329" t="s">
        <v>306</v>
      </c>
      <c r="C93" s="330"/>
      <c r="D93" s="331"/>
      <c r="E93" s="331"/>
      <c r="F93" s="331"/>
      <c r="G93" s="332"/>
      <c r="H93" s="158"/>
      <c r="I93" s="158"/>
    </row>
    <row r="94" spans="1:9" ht="15">
      <c r="A94" s="328"/>
      <c r="B94" s="301" t="s">
        <v>308</v>
      </c>
      <c r="C94" s="330"/>
      <c r="D94" s="331"/>
      <c r="E94" s="331"/>
      <c r="F94" s="331"/>
      <c r="G94" s="332"/>
      <c r="H94" s="158"/>
      <c r="I94" s="158"/>
    </row>
    <row r="95" spans="1:9" ht="15">
      <c r="A95" s="328"/>
      <c r="B95" s="301" t="s">
        <v>310</v>
      </c>
      <c r="C95" s="330"/>
      <c r="D95" s="331"/>
      <c r="E95" s="331"/>
      <c r="F95" s="331"/>
      <c r="G95" s="332"/>
      <c r="H95" s="158"/>
      <c r="I95" s="158"/>
    </row>
    <row r="96" spans="1:9" ht="15">
      <c r="A96" s="328"/>
      <c r="B96" s="301" t="s">
        <v>312</v>
      </c>
      <c r="C96" s="330"/>
      <c r="D96" s="331"/>
      <c r="E96" s="331"/>
      <c r="F96" s="331"/>
      <c r="G96" s="332"/>
      <c r="H96" s="158"/>
      <c r="I96" s="158"/>
    </row>
    <row r="97" spans="1:9">
      <c r="A97" s="589" t="s">
        <v>313</v>
      </c>
      <c r="B97" s="301" t="s">
        <v>314</v>
      </c>
      <c r="C97" s="316"/>
      <c r="D97" s="316"/>
      <c r="E97" s="316"/>
      <c r="F97" s="316"/>
      <c r="G97" s="327"/>
      <c r="H97" s="158"/>
      <c r="I97" s="297"/>
    </row>
    <row r="98" spans="1:9" ht="15">
      <c r="A98" s="590"/>
      <c r="B98" s="329" t="s">
        <v>316</v>
      </c>
      <c r="C98" s="330"/>
      <c r="D98" s="331"/>
      <c r="E98" s="331"/>
      <c r="F98" s="331"/>
      <c r="G98" s="332"/>
      <c r="H98" s="158"/>
      <c r="I98" s="158"/>
    </row>
    <row r="99" spans="1:9" ht="15">
      <c r="A99" s="591"/>
      <c r="B99" s="329" t="s">
        <v>318</v>
      </c>
      <c r="C99" s="330"/>
      <c r="D99" s="331"/>
      <c r="E99" s="331"/>
      <c r="F99" s="331"/>
      <c r="G99" s="332"/>
      <c r="H99" s="158"/>
      <c r="I99" s="158"/>
    </row>
    <row r="100" spans="1:9" ht="15">
      <c r="A100" s="324"/>
      <c r="B100" s="333" t="s">
        <v>320</v>
      </c>
      <c r="C100" s="330"/>
      <c r="D100" s="331"/>
      <c r="E100" s="331"/>
      <c r="F100" s="331"/>
      <c r="G100" s="332"/>
      <c r="H100" s="158"/>
      <c r="I100" s="158"/>
    </row>
    <row r="101" spans="1:9" ht="15">
      <c r="A101" s="324"/>
      <c r="B101" s="329" t="s">
        <v>322</v>
      </c>
      <c r="C101" s="330"/>
      <c r="D101" s="331"/>
      <c r="E101" s="331"/>
      <c r="F101" s="331"/>
      <c r="G101" s="332"/>
      <c r="H101" s="158"/>
      <c r="I101" s="158"/>
    </row>
    <row r="102" spans="1:9">
      <c r="A102" s="573" t="s">
        <v>323</v>
      </c>
      <c r="B102" s="334" t="s">
        <v>324</v>
      </c>
      <c r="C102" s="316"/>
      <c r="D102" s="316"/>
      <c r="E102" s="316"/>
      <c r="F102" s="316"/>
      <c r="G102" s="327"/>
      <c r="H102" s="158"/>
      <c r="I102" s="297"/>
    </row>
    <row r="103" spans="1:9" ht="15">
      <c r="A103" s="573"/>
      <c r="B103" s="329" t="s">
        <v>326</v>
      </c>
      <c r="C103" s="330"/>
      <c r="D103" s="331"/>
      <c r="E103" s="331"/>
      <c r="F103" s="331"/>
      <c r="G103" s="332"/>
      <c r="H103" s="158"/>
      <c r="I103" s="158"/>
    </row>
    <row r="104" spans="1:9" ht="15">
      <c r="A104" s="573"/>
      <c r="B104" s="329" t="s">
        <v>328</v>
      </c>
      <c r="C104" s="330"/>
      <c r="D104" s="331"/>
      <c r="E104" s="331"/>
      <c r="F104" s="331"/>
      <c r="G104" s="332"/>
      <c r="H104" s="158"/>
      <c r="I104" s="158"/>
    </row>
    <row r="105" spans="1:9" ht="38.25">
      <c r="A105" s="298" t="s">
        <v>152</v>
      </c>
      <c r="B105" s="335" t="s">
        <v>330</v>
      </c>
      <c r="C105" s="330"/>
      <c r="D105" s="331"/>
      <c r="E105" s="331"/>
      <c r="F105" s="331"/>
      <c r="G105" s="332"/>
      <c r="H105" s="158"/>
      <c r="I105" s="158"/>
    </row>
    <row r="106" spans="1:9" ht="15">
      <c r="A106" s="336"/>
      <c r="B106" s="329" t="s">
        <v>332</v>
      </c>
      <c r="C106" s="330"/>
      <c r="D106" s="331"/>
      <c r="E106" s="331"/>
      <c r="F106" s="331"/>
      <c r="G106" s="332"/>
      <c r="H106" s="158"/>
      <c r="I106" s="158"/>
    </row>
    <row r="107" spans="1:9" ht="15">
      <c r="A107" s="336"/>
      <c r="B107" s="329" t="s">
        <v>328</v>
      </c>
      <c r="C107" s="330"/>
      <c r="D107" s="331"/>
      <c r="E107" s="331"/>
      <c r="F107" s="331"/>
      <c r="G107" s="332"/>
      <c r="H107" s="158"/>
      <c r="I107" s="158"/>
    </row>
    <row r="108" spans="1:9">
      <c r="A108" s="298" t="s">
        <v>155</v>
      </c>
      <c r="B108" s="337" t="s">
        <v>334</v>
      </c>
      <c r="C108" s="338"/>
      <c r="D108" s="316"/>
      <c r="E108" s="316"/>
      <c r="F108" s="316"/>
      <c r="G108" s="327"/>
      <c r="H108" s="158"/>
      <c r="I108" s="297"/>
    </row>
    <row r="109" spans="1:9" ht="15">
      <c r="A109" s="298"/>
      <c r="B109" s="329" t="s">
        <v>326</v>
      </c>
      <c r="C109" s="330"/>
      <c r="D109" s="331"/>
      <c r="E109" s="331"/>
      <c r="F109" s="331"/>
      <c r="G109" s="332"/>
      <c r="H109" s="158"/>
      <c r="I109" s="158"/>
    </row>
    <row r="110" spans="1:9" ht="15.75" thickBot="1">
      <c r="A110" s="339"/>
      <c r="B110" s="340" t="s">
        <v>337</v>
      </c>
      <c r="C110" s="341"/>
      <c r="D110" s="342"/>
      <c r="E110" s="342"/>
      <c r="F110" s="342"/>
      <c r="G110" s="343"/>
      <c r="H110" s="158"/>
      <c r="I110" s="158"/>
    </row>
    <row r="111" spans="1:9">
      <c r="A111" s="310"/>
      <c r="B111" s="287"/>
      <c r="C111" s="287"/>
      <c r="D111" s="158"/>
      <c r="E111" s="158"/>
      <c r="F111" s="158"/>
      <c r="G111" s="158"/>
      <c r="H111" s="158"/>
      <c r="I111" s="158"/>
    </row>
    <row r="112" spans="1:9">
      <c r="A112" s="310"/>
      <c r="B112" s="287"/>
      <c r="C112" s="287"/>
      <c r="D112" s="158"/>
      <c r="E112" s="158"/>
      <c r="F112" s="158"/>
      <c r="G112" s="158"/>
      <c r="H112" s="158"/>
      <c r="I112" s="158"/>
    </row>
    <row r="113" spans="1:9">
      <c r="A113" s="310"/>
      <c r="B113" s="287"/>
      <c r="C113" s="287"/>
      <c r="D113" s="158"/>
      <c r="E113" s="158"/>
      <c r="F113" s="158"/>
      <c r="G113" s="158"/>
      <c r="H113" s="158"/>
      <c r="I113" s="158"/>
    </row>
    <row r="114" spans="1:9" ht="15" thickBot="1">
      <c r="A114" s="310"/>
      <c r="B114" s="287"/>
      <c r="C114" s="287"/>
      <c r="D114" s="158"/>
      <c r="E114" s="158"/>
      <c r="F114" s="158"/>
      <c r="G114" s="158"/>
      <c r="H114" s="158"/>
      <c r="I114" s="158"/>
    </row>
    <row r="115" spans="1:9" ht="15" thickBot="1">
      <c r="A115" s="555" t="s">
        <v>338</v>
      </c>
      <c r="B115" s="556"/>
      <c r="C115" s="557"/>
      <c r="D115" s="158"/>
      <c r="E115" s="158"/>
      <c r="F115" s="158"/>
      <c r="G115" s="158"/>
      <c r="H115" s="158"/>
      <c r="I115" s="158"/>
    </row>
    <row r="116" spans="1:9" ht="57" customHeight="1" thickBot="1">
      <c r="A116" s="558" t="s">
        <v>581</v>
      </c>
      <c r="B116" s="559"/>
      <c r="C116" s="560"/>
      <c r="D116" s="158"/>
      <c r="E116" s="158"/>
      <c r="F116" s="158"/>
      <c r="G116" s="158"/>
      <c r="H116" s="158"/>
      <c r="I116" s="158"/>
    </row>
    <row r="117" spans="1:9" ht="15" thickBot="1">
      <c r="A117" s="344"/>
      <c r="B117" s="344"/>
      <c r="C117" s="344"/>
      <c r="D117" s="158"/>
      <c r="E117" s="158"/>
      <c r="F117" s="158"/>
      <c r="G117" s="158"/>
      <c r="H117" s="158"/>
      <c r="I117" s="158"/>
    </row>
    <row r="118" spans="1:9" ht="46.5" customHeight="1" thickBot="1">
      <c r="A118" s="561" t="s">
        <v>339</v>
      </c>
      <c r="B118" s="562"/>
      <c r="C118" s="563"/>
      <c r="D118" s="158"/>
      <c r="E118" s="158"/>
      <c r="F118" s="158"/>
      <c r="G118" s="158"/>
      <c r="H118" s="158"/>
      <c r="I118" s="158"/>
    </row>
    <row r="119" spans="1:9" ht="39" thickBot="1">
      <c r="A119" s="170" t="s">
        <v>340</v>
      </c>
      <c r="B119" s="170" t="s">
        <v>585</v>
      </c>
      <c r="C119" s="170" t="s">
        <v>342</v>
      </c>
      <c r="D119" s="170" t="s">
        <v>343</v>
      </c>
      <c r="E119" s="170" t="s">
        <v>344</v>
      </c>
      <c r="F119" s="170" t="s">
        <v>345</v>
      </c>
      <c r="G119" s="170" t="s">
        <v>346</v>
      </c>
      <c r="H119" s="160" t="s">
        <v>347</v>
      </c>
      <c r="I119" s="158"/>
    </row>
    <row r="120" spans="1:9">
      <c r="A120" s="345"/>
      <c r="B120" s="346"/>
      <c r="C120" s="347"/>
      <c r="D120" s="348"/>
      <c r="E120" s="349"/>
      <c r="F120" s="349"/>
      <c r="G120" s="302"/>
      <c r="H120" s="349"/>
      <c r="I120" s="158"/>
    </row>
    <row r="121" spans="1:9">
      <c r="A121" s="350"/>
      <c r="B121" s="351"/>
      <c r="C121" s="347"/>
      <c r="D121" s="348"/>
      <c r="E121" s="352"/>
      <c r="F121" s="352"/>
      <c r="G121" s="302"/>
      <c r="H121" s="352"/>
      <c r="I121" s="158"/>
    </row>
    <row r="122" spans="1:9">
      <c r="A122" s="350"/>
      <c r="B122" s="351"/>
      <c r="C122" s="347"/>
      <c r="D122" s="348"/>
      <c r="E122" s="352"/>
      <c r="F122" s="352"/>
      <c r="G122" s="302"/>
      <c r="H122" s="352"/>
      <c r="I122" s="158"/>
    </row>
    <row r="123" spans="1:9">
      <c r="A123" s="350"/>
      <c r="B123" s="351"/>
      <c r="C123" s="347"/>
      <c r="D123" s="348"/>
      <c r="E123" s="352"/>
      <c r="F123" s="352"/>
      <c r="G123" s="302"/>
      <c r="H123" s="352"/>
      <c r="I123" s="158"/>
    </row>
    <row r="124" spans="1:9">
      <c r="A124" s="350"/>
      <c r="B124" s="351"/>
      <c r="C124" s="347"/>
      <c r="D124" s="348"/>
      <c r="E124" s="352"/>
      <c r="F124" s="352"/>
      <c r="G124" s="302"/>
      <c r="H124" s="352"/>
      <c r="I124" s="158"/>
    </row>
    <row r="125" spans="1:9">
      <c r="A125" s="350"/>
      <c r="B125" s="351"/>
      <c r="C125" s="347"/>
      <c r="D125" s="348"/>
      <c r="E125" s="352"/>
      <c r="F125" s="352"/>
      <c r="G125" s="302"/>
      <c r="H125" s="352"/>
      <c r="I125" s="158"/>
    </row>
    <row r="126" spans="1:9">
      <c r="A126" s="350"/>
      <c r="B126" s="351"/>
      <c r="C126" s="347"/>
      <c r="D126" s="348"/>
      <c r="E126" s="352"/>
      <c r="F126" s="352"/>
      <c r="G126" s="302"/>
      <c r="H126" s="352"/>
      <c r="I126" s="158"/>
    </row>
    <row r="127" spans="1:9">
      <c r="A127" s="350"/>
      <c r="B127" s="351"/>
      <c r="C127" s="347"/>
      <c r="D127" s="348"/>
      <c r="E127" s="352"/>
      <c r="F127" s="352"/>
      <c r="G127" s="302"/>
      <c r="H127" s="352"/>
      <c r="I127" s="158"/>
    </row>
    <row r="128" spans="1:9">
      <c r="A128" s="350"/>
      <c r="B128" s="351"/>
      <c r="C128" s="347"/>
      <c r="D128" s="348"/>
      <c r="E128" s="352"/>
      <c r="F128" s="352"/>
      <c r="G128" s="302"/>
      <c r="H128" s="352"/>
      <c r="I128" s="158"/>
    </row>
    <row r="129" spans="1:9">
      <c r="A129" s="350"/>
      <c r="B129" s="351"/>
      <c r="C129" s="347"/>
      <c r="D129" s="348"/>
      <c r="E129" s="352"/>
      <c r="F129" s="352"/>
      <c r="G129" s="302"/>
      <c r="H129" s="352"/>
      <c r="I129" s="158"/>
    </row>
    <row r="130" spans="1:9">
      <c r="A130" s="350"/>
      <c r="B130" s="269"/>
      <c r="C130" s="347"/>
      <c r="D130" s="348"/>
      <c r="E130" s="352"/>
      <c r="F130" s="352"/>
      <c r="G130" s="302"/>
      <c r="H130" s="352"/>
      <c r="I130" s="158"/>
    </row>
    <row r="131" spans="1:9">
      <c r="A131" s="350"/>
      <c r="B131" s="351"/>
      <c r="C131" s="347"/>
      <c r="D131" s="348"/>
      <c r="E131" s="352"/>
      <c r="F131" s="352"/>
      <c r="G131" s="302"/>
      <c r="H131" s="352"/>
      <c r="I131" s="158"/>
    </row>
    <row r="132" spans="1:9">
      <c r="A132" s="350"/>
      <c r="B132" s="351"/>
      <c r="C132" s="347"/>
      <c r="D132" s="348"/>
      <c r="E132" s="352"/>
      <c r="F132" s="352"/>
      <c r="G132" s="302"/>
      <c r="H132" s="352"/>
      <c r="I132" s="158"/>
    </row>
    <row r="133" spans="1:9">
      <c r="A133" s="350"/>
      <c r="B133" s="351"/>
      <c r="C133" s="347"/>
      <c r="D133" s="348"/>
      <c r="E133" s="352"/>
      <c r="F133" s="352"/>
      <c r="G133" s="302"/>
      <c r="H133" s="352"/>
      <c r="I133" s="158"/>
    </row>
    <row r="134" spans="1:9">
      <c r="A134" s="350"/>
      <c r="B134" s="353"/>
      <c r="C134" s="347"/>
      <c r="D134" s="348"/>
      <c r="E134" s="352"/>
      <c r="F134" s="352"/>
      <c r="G134" s="302"/>
      <c r="H134" s="352"/>
      <c r="I134" s="158"/>
    </row>
    <row r="135" spans="1:9">
      <c r="A135" s="350"/>
      <c r="B135" s="353"/>
      <c r="C135" s="347"/>
      <c r="D135" s="348"/>
      <c r="E135" s="352"/>
      <c r="F135" s="352"/>
      <c r="G135" s="302"/>
      <c r="H135" s="352"/>
      <c r="I135" s="158"/>
    </row>
    <row r="136" spans="1:9">
      <c r="A136" s="350"/>
      <c r="B136" s="351"/>
      <c r="C136" s="347"/>
      <c r="D136" s="348"/>
      <c r="E136" s="352"/>
      <c r="F136" s="352"/>
      <c r="G136" s="302"/>
      <c r="H136" s="352"/>
      <c r="I136" s="158"/>
    </row>
    <row r="137" spans="1:9">
      <c r="A137" s="350"/>
      <c r="B137" s="354"/>
      <c r="C137" s="347"/>
      <c r="D137" s="348"/>
      <c r="E137" s="352"/>
      <c r="F137" s="352"/>
      <c r="G137" s="302"/>
      <c r="H137" s="352"/>
      <c r="I137" s="158"/>
    </row>
    <row r="138" spans="1:9">
      <c r="A138" s="350"/>
      <c r="B138" s="355"/>
      <c r="C138" s="347"/>
      <c r="D138" s="348"/>
      <c r="E138" s="352"/>
      <c r="F138" s="352"/>
      <c r="G138" s="302"/>
      <c r="H138" s="352"/>
      <c r="I138" s="158"/>
    </row>
    <row r="139" spans="1:9">
      <c r="A139" s="350"/>
      <c r="B139" s="351"/>
      <c r="C139" s="347"/>
      <c r="D139" s="348"/>
      <c r="E139" s="352"/>
      <c r="F139" s="352"/>
      <c r="G139" s="302"/>
      <c r="H139" s="352"/>
      <c r="I139" s="158"/>
    </row>
    <row r="140" spans="1:9">
      <c r="A140" s="310"/>
      <c r="B140" s="287"/>
      <c r="C140" s="287"/>
      <c r="D140" s="158"/>
      <c r="E140" s="158"/>
      <c r="F140" s="158"/>
      <c r="G140" s="158"/>
      <c r="H140" s="158"/>
      <c r="I140" s="158"/>
    </row>
    <row r="141" spans="1:9">
      <c r="A141" s="310"/>
      <c r="B141" s="287"/>
      <c r="C141" s="287"/>
      <c r="D141" s="158"/>
      <c r="E141" s="158"/>
      <c r="F141" s="158"/>
      <c r="G141" s="158"/>
      <c r="H141" s="158"/>
      <c r="I141" s="158"/>
    </row>
    <row r="142" spans="1:9" ht="15" thickBot="1">
      <c r="A142" s="310"/>
      <c r="B142" s="287"/>
      <c r="C142" s="287"/>
      <c r="D142" s="158"/>
      <c r="E142" s="158"/>
      <c r="F142" s="158"/>
      <c r="G142" s="158"/>
      <c r="H142" s="158"/>
      <c r="I142" s="158"/>
    </row>
    <row r="143" spans="1:9" ht="24.75" customHeight="1" thickBot="1">
      <c r="A143" s="564" t="s">
        <v>582</v>
      </c>
      <c r="B143" s="565"/>
      <c r="C143" s="566"/>
      <c r="D143" s="158"/>
      <c r="E143" s="158"/>
      <c r="F143" s="158"/>
      <c r="G143" s="158"/>
      <c r="H143" s="158"/>
      <c r="I143" s="158"/>
    </row>
    <row r="144" spans="1:9" ht="15" thickBot="1">
      <c r="A144" s="567" t="s">
        <v>348</v>
      </c>
      <c r="B144" s="568"/>
      <c r="C144" s="568"/>
      <c r="D144" s="568"/>
      <c r="E144" s="568"/>
      <c r="F144" s="158"/>
      <c r="G144" s="158"/>
      <c r="H144" s="158"/>
      <c r="I144" s="158"/>
    </row>
    <row r="145" spans="1:9" ht="26.25" thickBot="1">
      <c r="A145" s="158"/>
      <c r="B145" s="170" t="s">
        <v>349</v>
      </c>
      <c r="C145" s="170" t="s">
        <v>344</v>
      </c>
      <c r="D145" s="170" t="s">
        <v>350</v>
      </c>
      <c r="E145" s="160" t="s">
        <v>346</v>
      </c>
      <c r="F145" s="158"/>
      <c r="G145" s="158"/>
      <c r="H145" s="158"/>
      <c r="I145" s="158"/>
    </row>
    <row r="146" spans="1:9">
      <c r="A146" s="158"/>
      <c r="B146" s="356" t="s">
        <v>583</v>
      </c>
      <c r="C146" s="302"/>
      <c r="D146" s="302"/>
      <c r="E146" s="302"/>
      <c r="F146" s="158"/>
      <c r="G146" s="158"/>
      <c r="H146" s="158"/>
      <c r="I146" s="158"/>
    </row>
    <row r="147" spans="1:9">
      <c r="A147" s="158"/>
      <c r="B147" s="356" t="s">
        <v>352</v>
      </c>
      <c r="C147" s="357"/>
      <c r="D147" s="357"/>
      <c r="E147" s="302"/>
      <c r="F147" s="158"/>
      <c r="G147" s="158"/>
      <c r="H147" s="158"/>
      <c r="I147" s="158"/>
    </row>
    <row r="148" spans="1:9">
      <c r="A148" s="158"/>
      <c r="B148" s="356" t="s">
        <v>354</v>
      </c>
      <c r="C148" s="302"/>
      <c r="D148" s="302"/>
      <c r="E148" s="302"/>
      <c r="F148" s="158"/>
      <c r="G148" s="158"/>
      <c r="H148" s="158"/>
      <c r="I148" s="158"/>
    </row>
    <row r="149" spans="1:9">
      <c r="A149" s="158"/>
      <c r="B149" s="358"/>
      <c r="C149" s="338"/>
      <c r="D149" s="338"/>
      <c r="E149" s="359"/>
      <c r="F149" s="158"/>
      <c r="G149" s="158"/>
      <c r="H149" s="158"/>
      <c r="I149" s="158"/>
    </row>
    <row r="150" spans="1:9">
      <c r="A150" s="158"/>
      <c r="B150" s="360" t="s">
        <v>356</v>
      </c>
      <c r="C150" s="357"/>
      <c r="D150" s="357"/>
      <c r="E150" s="302"/>
      <c r="F150" s="158"/>
      <c r="G150" s="158"/>
      <c r="H150" s="158"/>
      <c r="I150" s="158"/>
    </row>
    <row r="151" spans="1:9">
      <c r="A151" s="158"/>
      <c r="B151" s="360" t="s">
        <v>358</v>
      </c>
      <c r="C151" s="302"/>
      <c r="D151" s="302"/>
      <c r="E151" s="302"/>
      <c r="F151" s="158"/>
      <c r="G151" s="158"/>
      <c r="H151" s="158"/>
      <c r="I151" s="158"/>
    </row>
    <row r="152" spans="1:9">
      <c r="A152" s="158"/>
      <c r="B152" s="361" t="s">
        <v>360</v>
      </c>
      <c r="C152" s="357"/>
      <c r="D152" s="357"/>
      <c r="E152" s="302"/>
      <c r="F152" s="158"/>
      <c r="G152" s="158"/>
      <c r="H152" s="158"/>
      <c r="I152" s="158"/>
    </row>
    <row r="153" spans="1:9">
      <c r="A153" s="158"/>
      <c r="B153" s="361" t="s">
        <v>362</v>
      </c>
      <c r="C153" s="357"/>
      <c r="D153" s="357"/>
      <c r="E153" s="302"/>
      <c r="F153" s="158"/>
      <c r="G153" s="158"/>
      <c r="H153" s="158"/>
      <c r="I153" s="158"/>
    </row>
    <row r="154" spans="1:9">
      <c r="A154" s="158"/>
      <c r="B154" s="361" t="s">
        <v>364</v>
      </c>
      <c r="C154" s="357"/>
      <c r="D154" s="357"/>
      <c r="E154" s="302"/>
      <c r="F154" s="158"/>
      <c r="G154" s="158"/>
      <c r="H154" s="158"/>
      <c r="I154" s="158"/>
    </row>
    <row r="155" spans="1:9">
      <c r="A155" s="158"/>
      <c r="B155" s="361" t="s">
        <v>366</v>
      </c>
      <c r="C155" s="357"/>
      <c r="D155" s="357"/>
      <c r="E155" s="302"/>
      <c r="F155" s="158"/>
      <c r="G155" s="158"/>
      <c r="H155" s="158"/>
      <c r="I155" s="158"/>
    </row>
    <row r="156" spans="1:9">
      <c r="A156" s="158"/>
      <c r="B156" s="360" t="s">
        <v>368</v>
      </c>
      <c r="C156" s="357"/>
      <c r="D156" s="357"/>
      <c r="E156" s="302"/>
      <c r="F156" s="158"/>
      <c r="G156" s="158"/>
      <c r="H156" s="158"/>
      <c r="I156" s="158"/>
    </row>
    <row r="157" spans="1:9">
      <c r="A157" s="158"/>
      <c r="B157" s="360" t="s">
        <v>370</v>
      </c>
      <c r="C157" s="302"/>
      <c r="D157" s="302"/>
      <c r="E157" s="302"/>
      <c r="F157" s="158"/>
      <c r="G157" s="158"/>
      <c r="H157" s="158"/>
      <c r="I157" s="158"/>
    </row>
    <row r="158" spans="1:9">
      <c r="A158" s="158"/>
      <c r="B158" s="361" t="s">
        <v>372</v>
      </c>
      <c r="C158" s="357"/>
      <c r="D158" s="357"/>
      <c r="E158" s="302"/>
      <c r="F158" s="158"/>
      <c r="G158" s="158"/>
      <c r="H158" s="158"/>
      <c r="I158" s="158"/>
    </row>
    <row r="159" spans="1:9">
      <c r="A159" s="158"/>
      <c r="B159" s="361" t="s">
        <v>374</v>
      </c>
      <c r="C159" s="357"/>
      <c r="D159" s="357"/>
      <c r="E159" s="302"/>
      <c r="F159" s="158"/>
      <c r="G159" s="158"/>
      <c r="H159" s="158"/>
      <c r="I159" s="158"/>
    </row>
    <row r="160" spans="1:9">
      <c r="A160" s="158"/>
      <c r="B160" s="361" t="s">
        <v>376</v>
      </c>
      <c r="C160" s="357"/>
      <c r="D160" s="357"/>
      <c r="E160" s="302"/>
      <c r="F160" s="158"/>
      <c r="G160" s="158"/>
      <c r="H160" s="158"/>
      <c r="I160" s="158"/>
    </row>
    <row r="161" spans="1:9">
      <c r="A161" s="158"/>
      <c r="B161" s="361" t="s">
        <v>378</v>
      </c>
      <c r="C161" s="357"/>
      <c r="D161" s="357"/>
      <c r="E161" s="302"/>
      <c r="F161" s="158"/>
      <c r="G161" s="158"/>
      <c r="H161" s="158"/>
      <c r="I161" s="158"/>
    </row>
    <row r="162" spans="1:9">
      <c r="A162" s="158"/>
      <c r="B162" s="360" t="s">
        <v>380</v>
      </c>
      <c r="C162" s="357"/>
      <c r="D162" s="357"/>
      <c r="E162" s="302"/>
      <c r="F162" s="158"/>
      <c r="G162" s="158"/>
      <c r="H162" s="158"/>
      <c r="I162" s="158"/>
    </row>
    <row r="163" spans="1:9">
      <c r="A163" s="158"/>
      <c r="B163" s="360" t="s">
        <v>382</v>
      </c>
      <c r="C163" s="357"/>
      <c r="D163" s="357"/>
      <c r="E163" s="302"/>
      <c r="F163" s="158"/>
      <c r="G163" s="158"/>
      <c r="H163" s="158"/>
      <c r="I163" s="158"/>
    </row>
    <row r="164" spans="1:9">
      <c r="A164" s="158"/>
      <c r="B164" s="360" t="s">
        <v>384</v>
      </c>
      <c r="C164" s="357"/>
      <c r="D164" s="357"/>
      <c r="E164" s="302"/>
      <c r="F164" s="158"/>
      <c r="G164" s="158"/>
      <c r="H164" s="158"/>
      <c r="I164" s="158"/>
    </row>
    <row r="165" spans="1:9">
      <c r="A165" s="158"/>
      <c r="B165" s="360" t="s">
        <v>386</v>
      </c>
      <c r="C165" s="357"/>
      <c r="D165" s="357"/>
      <c r="E165" s="302"/>
      <c r="F165" s="158"/>
      <c r="G165" s="158"/>
      <c r="H165" s="158"/>
      <c r="I165" s="158"/>
    </row>
    <row r="166" spans="1:9">
      <c r="A166" s="158"/>
      <c r="B166" s="360" t="s">
        <v>388</v>
      </c>
      <c r="C166" s="302"/>
      <c r="D166" s="302"/>
      <c r="E166" s="302"/>
      <c r="F166" s="158"/>
      <c r="G166" s="158"/>
      <c r="H166" s="158"/>
      <c r="I166" s="158"/>
    </row>
    <row r="167" spans="1:9">
      <c r="A167" s="158"/>
      <c r="B167" s="362" t="s">
        <v>390</v>
      </c>
      <c r="C167" s="357"/>
      <c r="D167" s="357"/>
      <c r="E167" s="302"/>
      <c r="F167" s="158"/>
      <c r="G167" s="158"/>
      <c r="H167" s="158"/>
      <c r="I167" s="158"/>
    </row>
    <row r="168" spans="1:9">
      <c r="A168" s="158"/>
      <c r="B168" s="362" t="s">
        <v>392</v>
      </c>
      <c r="C168" s="357"/>
      <c r="D168" s="357"/>
      <c r="E168" s="302"/>
      <c r="F168" s="158"/>
      <c r="G168" s="158"/>
      <c r="H168" s="158"/>
      <c r="I168" s="158"/>
    </row>
    <row r="169" spans="1:9">
      <c r="A169" s="158"/>
      <c r="B169" s="362" t="s">
        <v>394</v>
      </c>
      <c r="C169" s="357"/>
      <c r="D169" s="357"/>
      <c r="E169" s="302"/>
      <c r="F169" s="158"/>
      <c r="G169" s="158"/>
      <c r="H169" s="158"/>
      <c r="I169" s="158"/>
    </row>
    <row r="170" spans="1:9">
      <c r="A170" s="158"/>
      <c r="B170" s="362" t="s">
        <v>396</v>
      </c>
      <c r="C170" s="357"/>
      <c r="D170" s="357"/>
      <c r="E170" s="302"/>
      <c r="F170" s="158"/>
      <c r="G170" s="158"/>
      <c r="H170" s="158"/>
      <c r="I170" s="158"/>
    </row>
    <row r="171" spans="1:9">
      <c r="A171" s="158"/>
      <c r="B171" s="363" t="s">
        <v>398</v>
      </c>
      <c r="C171" s="357"/>
      <c r="D171" s="357"/>
      <c r="E171" s="302"/>
      <c r="F171" s="158"/>
      <c r="G171" s="158"/>
      <c r="H171" s="158"/>
      <c r="I171" s="158"/>
    </row>
    <row r="172" spans="1:9">
      <c r="A172" s="158"/>
      <c r="B172" s="363" t="s">
        <v>400</v>
      </c>
      <c r="C172" s="357"/>
      <c r="D172" s="357"/>
      <c r="E172" s="302"/>
      <c r="F172" s="158"/>
      <c r="G172" s="158"/>
      <c r="H172" s="158"/>
      <c r="I172" s="158"/>
    </row>
    <row r="173" spans="1:9">
      <c r="A173" s="158"/>
      <c r="B173" s="363" t="s">
        <v>402</v>
      </c>
      <c r="C173" s="357"/>
      <c r="D173" s="357"/>
      <c r="E173" s="302"/>
      <c r="F173" s="158"/>
      <c r="G173" s="158"/>
      <c r="H173" s="158"/>
      <c r="I173" s="158"/>
    </row>
    <row r="174" spans="1:9">
      <c r="A174" s="158"/>
      <c r="B174" s="363" t="s">
        <v>404</v>
      </c>
      <c r="C174" s="302"/>
      <c r="D174" s="302"/>
      <c r="E174" s="302"/>
      <c r="F174" s="158"/>
      <c r="G174" s="158"/>
      <c r="H174" s="158"/>
      <c r="I174" s="158"/>
    </row>
    <row r="175" spans="1:9">
      <c r="A175" s="158"/>
      <c r="B175" s="362" t="s">
        <v>406</v>
      </c>
      <c r="C175" s="357"/>
      <c r="D175" s="357"/>
      <c r="E175" s="302"/>
      <c r="F175" s="158"/>
      <c r="G175" s="158"/>
      <c r="H175" s="158"/>
      <c r="I175" s="158"/>
    </row>
    <row r="176" spans="1:9">
      <c r="A176" s="158"/>
      <c r="B176" s="362" t="s">
        <v>408</v>
      </c>
      <c r="C176" s="357"/>
      <c r="D176" s="357"/>
      <c r="E176" s="302"/>
      <c r="F176" s="158"/>
      <c r="G176" s="158"/>
      <c r="H176" s="158"/>
      <c r="I176" s="158"/>
    </row>
    <row r="177" spans="1:9">
      <c r="A177" s="158"/>
      <c r="B177" s="363" t="s">
        <v>410</v>
      </c>
      <c r="C177" s="302"/>
      <c r="D177" s="302"/>
      <c r="E177" s="302"/>
      <c r="F177" s="158"/>
      <c r="G177" s="158"/>
      <c r="H177" s="158"/>
      <c r="I177" s="158"/>
    </row>
    <row r="178" spans="1:9">
      <c r="A178" s="158"/>
      <c r="B178" s="362" t="s">
        <v>412</v>
      </c>
      <c r="C178" s="357"/>
      <c r="D178" s="357"/>
      <c r="E178" s="302"/>
      <c r="F178" s="158"/>
      <c r="G178" s="158"/>
      <c r="H178" s="158"/>
      <c r="I178" s="158"/>
    </row>
    <row r="179" spans="1:9">
      <c r="A179" s="158"/>
      <c r="B179" s="362" t="s">
        <v>414</v>
      </c>
      <c r="C179" s="357"/>
      <c r="D179" s="357"/>
      <c r="E179" s="302"/>
      <c r="F179" s="158"/>
      <c r="G179" s="158"/>
      <c r="H179" s="158"/>
      <c r="I179" s="158"/>
    </row>
    <row r="180" spans="1:9">
      <c r="A180" s="158"/>
      <c r="B180" s="363" t="s">
        <v>416</v>
      </c>
      <c r="C180" s="357"/>
      <c r="D180" s="357"/>
      <c r="E180" s="302"/>
      <c r="F180" s="158"/>
      <c r="G180" s="158"/>
      <c r="H180" s="158"/>
      <c r="I180" s="158"/>
    </row>
    <row r="181" spans="1:9">
      <c r="A181" s="158"/>
      <c r="B181" s="363" t="s">
        <v>418</v>
      </c>
      <c r="C181" s="357"/>
      <c r="D181" s="357"/>
      <c r="E181" s="302"/>
      <c r="F181" s="158"/>
      <c r="G181" s="158"/>
      <c r="H181" s="158"/>
      <c r="I181" s="158"/>
    </row>
    <row r="182" spans="1:9">
      <c r="A182" s="158"/>
      <c r="B182" s="363" t="s">
        <v>420</v>
      </c>
      <c r="C182" s="357"/>
      <c r="D182" s="357"/>
      <c r="E182" s="302"/>
      <c r="F182" s="158"/>
      <c r="G182" s="158"/>
      <c r="H182" s="158"/>
      <c r="I182" s="158"/>
    </row>
    <row r="183" spans="1:9">
      <c r="A183" s="158"/>
      <c r="B183" s="363" t="s">
        <v>422</v>
      </c>
      <c r="C183" s="302"/>
      <c r="D183" s="302"/>
      <c r="E183" s="302"/>
      <c r="F183" s="158"/>
      <c r="G183" s="158"/>
      <c r="H183" s="158"/>
      <c r="I183" s="158"/>
    </row>
    <row r="184" spans="1:9">
      <c r="A184" s="158"/>
      <c r="B184" s="362" t="s">
        <v>424</v>
      </c>
      <c r="C184" s="357"/>
      <c r="D184" s="357"/>
      <c r="E184" s="302"/>
      <c r="F184" s="158"/>
      <c r="G184" s="158"/>
      <c r="H184" s="158"/>
      <c r="I184" s="158"/>
    </row>
    <row r="185" spans="1:9">
      <c r="A185" s="158"/>
      <c r="B185" s="362" t="s">
        <v>426</v>
      </c>
      <c r="C185" s="357"/>
      <c r="D185" s="357"/>
      <c r="E185" s="302"/>
      <c r="F185" s="158"/>
      <c r="G185" s="158"/>
      <c r="H185" s="158"/>
      <c r="I185" s="158"/>
    </row>
    <row r="186" spans="1:9">
      <c r="A186" s="158"/>
      <c r="B186" s="362" t="s">
        <v>428</v>
      </c>
      <c r="C186" s="357"/>
      <c r="D186" s="357"/>
      <c r="E186" s="302"/>
      <c r="F186" s="158"/>
      <c r="G186" s="158"/>
      <c r="H186" s="158"/>
      <c r="I186" s="158"/>
    </row>
    <row r="187" spans="1:9">
      <c r="A187" s="158"/>
      <c r="B187" s="362" t="s">
        <v>430</v>
      </c>
      <c r="C187" s="357"/>
      <c r="D187" s="357"/>
      <c r="E187" s="302"/>
      <c r="F187" s="158"/>
      <c r="G187" s="158"/>
      <c r="H187" s="158"/>
      <c r="I187" s="158"/>
    </row>
    <row r="188" spans="1:9">
      <c r="A188" s="158"/>
      <c r="B188" s="362" t="s">
        <v>432</v>
      </c>
      <c r="C188" s="357"/>
      <c r="D188" s="357"/>
      <c r="E188" s="302"/>
      <c r="F188" s="158"/>
      <c r="G188" s="158"/>
      <c r="H188" s="158"/>
      <c r="I188" s="158"/>
    </row>
    <row r="189" spans="1:9">
      <c r="A189" s="158"/>
      <c r="B189" s="362" t="s">
        <v>434</v>
      </c>
      <c r="C189" s="357"/>
      <c r="D189" s="357"/>
      <c r="E189" s="302"/>
      <c r="F189" s="158"/>
      <c r="G189" s="158"/>
      <c r="H189" s="158"/>
      <c r="I189" s="158"/>
    </row>
    <row r="190" spans="1:9">
      <c r="A190" s="158"/>
      <c r="B190" s="362" t="s">
        <v>436</v>
      </c>
      <c r="C190" s="357"/>
      <c r="D190" s="357"/>
      <c r="E190" s="302"/>
      <c r="F190" s="158"/>
      <c r="G190" s="158"/>
      <c r="H190" s="158"/>
      <c r="I190" s="158"/>
    </row>
    <row r="191" spans="1:9">
      <c r="A191" s="158"/>
      <c r="B191" s="363" t="s">
        <v>438</v>
      </c>
      <c r="C191" s="357"/>
      <c r="D191" s="357"/>
      <c r="E191" s="302"/>
      <c r="F191" s="158"/>
      <c r="G191" s="158"/>
      <c r="H191" s="158"/>
      <c r="I191" s="158"/>
    </row>
    <row r="192" spans="1:9">
      <c r="A192" s="158"/>
      <c r="B192" s="358"/>
      <c r="C192" s="338"/>
      <c r="D192" s="338"/>
      <c r="E192" s="359"/>
      <c r="F192" s="158"/>
      <c r="G192" s="158"/>
      <c r="H192" s="158"/>
      <c r="I192" s="158"/>
    </row>
    <row r="193" spans="1:9">
      <c r="A193" s="158"/>
      <c r="B193" s="364" t="s">
        <v>440</v>
      </c>
      <c r="C193" s="357"/>
      <c r="D193" s="357"/>
      <c r="E193" s="302"/>
      <c r="F193" s="158"/>
      <c r="G193" s="158"/>
      <c r="H193" s="158"/>
      <c r="I193" s="158"/>
    </row>
    <row r="194" spans="1:9">
      <c r="A194" s="158"/>
      <c r="B194" s="364" t="s">
        <v>442</v>
      </c>
      <c r="C194" s="357"/>
      <c r="D194" s="357"/>
      <c r="E194" s="302"/>
      <c r="F194" s="158"/>
      <c r="G194" s="158"/>
      <c r="H194" s="158"/>
      <c r="I194" s="158"/>
    </row>
    <row r="195" spans="1:9">
      <c r="A195" s="158"/>
      <c r="B195" s="364" t="s">
        <v>444</v>
      </c>
      <c r="C195" s="357"/>
      <c r="D195" s="357"/>
      <c r="E195" s="302"/>
      <c r="F195" s="158"/>
      <c r="G195" s="158"/>
      <c r="H195" s="158"/>
      <c r="I195" s="158"/>
    </row>
    <row r="196" spans="1:9">
      <c r="A196" s="158"/>
      <c r="B196" s="365" t="s">
        <v>446</v>
      </c>
      <c r="C196" s="302"/>
      <c r="D196" s="302"/>
      <c r="E196" s="302"/>
      <c r="F196" s="158"/>
      <c r="G196" s="158"/>
      <c r="H196" s="158"/>
      <c r="I196" s="158"/>
    </row>
    <row r="197" spans="1:9">
      <c r="A197" s="158"/>
      <c r="B197" s="358"/>
      <c r="C197" s="338"/>
      <c r="D197" s="338"/>
      <c r="E197" s="359"/>
      <c r="F197" s="158"/>
      <c r="G197" s="158"/>
      <c r="H197" s="158"/>
      <c r="I197" s="158"/>
    </row>
    <row r="198" spans="1:9">
      <c r="A198" s="158"/>
      <c r="B198" s="364" t="s">
        <v>448</v>
      </c>
      <c r="C198" s="357"/>
      <c r="D198" s="357"/>
      <c r="E198" s="302"/>
      <c r="F198" s="158"/>
      <c r="G198" s="158"/>
      <c r="H198" s="158"/>
      <c r="I198" s="158"/>
    </row>
    <row r="199" spans="1:9">
      <c r="A199" s="158"/>
      <c r="B199" s="364" t="s">
        <v>450</v>
      </c>
      <c r="C199" s="357"/>
      <c r="D199" s="357"/>
      <c r="E199" s="302"/>
      <c r="F199" s="158"/>
      <c r="G199" s="158"/>
      <c r="H199" s="158"/>
      <c r="I199" s="158"/>
    </row>
    <row r="200" spans="1:9">
      <c r="A200" s="158"/>
      <c r="B200" s="364" t="s">
        <v>452</v>
      </c>
      <c r="C200" s="357"/>
      <c r="D200" s="357"/>
      <c r="E200" s="302"/>
      <c r="F200" s="158"/>
      <c r="G200" s="158"/>
      <c r="H200" s="158"/>
      <c r="I200" s="158"/>
    </row>
    <row r="201" spans="1:9">
      <c r="A201" s="158"/>
      <c r="B201" s="364" t="s">
        <v>454</v>
      </c>
      <c r="C201" s="357"/>
      <c r="D201" s="357"/>
      <c r="E201" s="302"/>
      <c r="F201" s="158"/>
      <c r="G201" s="158"/>
      <c r="H201" s="158"/>
      <c r="I201" s="158"/>
    </row>
    <row r="202" spans="1:9">
      <c r="A202" s="158"/>
      <c r="B202" s="364" t="s">
        <v>456</v>
      </c>
      <c r="C202" s="357"/>
      <c r="D202" s="357"/>
      <c r="E202" s="302"/>
      <c r="F202" s="158"/>
      <c r="G202" s="158"/>
      <c r="H202" s="158"/>
      <c r="I202" s="158"/>
    </row>
    <row r="203" spans="1:9">
      <c r="A203" s="158"/>
      <c r="B203" s="364" t="s">
        <v>458</v>
      </c>
      <c r="C203" s="357"/>
      <c r="D203" s="357"/>
      <c r="E203" s="302"/>
      <c r="F203" s="158"/>
      <c r="G203" s="158"/>
      <c r="H203" s="158"/>
      <c r="I203" s="158"/>
    </row>
    <row r="204" spans="1:9">
      <c r="A204" s="158"/>
      <c r="B204" s="364" t="s">
        <v>460</v>
      </c>
      <c r="C204" s="302"/>
      <c r="D204" s="302"/>
      <c r="E204" s="302"/>
      <c r="F204" s="158"/>
      <c r="G204" s="158"/>
      <c r="H204" s="158"/>
      <c r="I204" s="158"/>
    </row>
    <row r="205" spans="1:9">
      <c r="A205" s="158"/>
      <c r="B205" s="364" t="s">
        <v>566</v>
      </c>
      <c r="C205" s="357"/>
      <c r="D205" s="357"/>
      <c r="E205" s="302"/>
      <c r="F205" s="158"/>
      <c r="G205" s="158"/>
      <c r="H205" s="158"/>
      <c r="I205" s="158"/>
    </row>
    <row r="206" spans="1:9">
      <c r="A206" s="158"/>
      <c r="B206" s="364" t="s">
        <v>463</v>
      </c>
      <c r="C206" s="357"/>
      <c r="D206" s="357"/>
      <c r="E206" s="302"/>
      <c r="F206" s="158"/>
      <c r="G206" s="158"/>
      <c r="H206" s="158"/>
      <c r="I206" s="158"/>
    </row>
    <row r="207" spans="1:9">
      <c r="A207" s="158"/>
      <c r="B207" s="364" t="s">
        <v>465</v>
      </c>
      <c r="C207" s="357"/>
      <c r="D207" s="357"/>
      <c r="E207" s="302"/>
      <c r="F207" s="158"/>
      <c r="G207" s="158"/>
      <c r="H207" s="158"/>
      <c r="I207" s="158"/>
    </row>
    <row r="208" spans="1:9">
      <c r="A208" s="158"/>
      <c r="B208" s="358"/>
      <c r="C208" s="338"/>
      <c r="D208" s="338"/>
      <c r="E208" s="359"/>
      <c r="F208" s="158"/>
      <c r="G208" s="158"/>
      <c r="H208" s="158"/>
      <c r="I208" s="158"/>
    </row>
    <row r="209" spans="1:9">
      <c r="A209" s="158"/>
      <c r="B209" s="364" t="s">
        <v>584</v>
      </c>
      <c r="C209" s="302"/>
      <c r="D209" s="302"/>
      <c r="E209" s="302"/>
      <c r="F209" s="158"/>
      <c r="G209" s="158"/>
      <c r="H209" s="158"/>
      <c r="I209" s="158"/>
    </row>
    <row r="210" spans="1:9">
      <c r="A210" s="158"/>
      <c r="B210" s="364" t="s">
        <v>468</v>
      </c>
      <c r="C210" s="357"/>
      <c r="D210" s="357"/>
      <c r="E210" s="302"/>
      <c r="F210" s="158"/>
      <c r="G210" s="158"/>
      <c r="H210" s="158"/>
      <c r="I210" s="158"/>
    </row>
    <row r="211" spans="1:9">
      <c r="A211" s="158"/>
      <c r="B211" s="364" t="s">
        <v>470</v>
      </c>
      <c r="C211" s="357"/>
      <c r="D211" s="357"/>
      <c r="E211" s="302"/>
      <c r="F211" s="158"/>
      <c r="G211" s="158"/>
      <c r="H211" s="158"/>
      <c r="I211" s="158"/>
    </row>
    <row r="212" spans="1:9">
      <c r="A212" s="158"/>
      <c r="B212" s="364" t="s">
        <v>591</v>
      </c>
      <c r="C212" s="357"/>
      <c r="D212" s="357"/>
      <c r="E212" s="302"/>
      <c r="F212" s="158"/>
      <c r="G212" s="158"/>
      <c r="H212" s="158"/>
      <c r="I212" s="158"/>
    </row>
    <row r="213" spans="1:9">
      <c r="A213" s="158"/>
      <c r="B213" s="366" t="s">
        <v>567</v>
      </c>
      <c r="C213" s="367"/>
      <c r="D213" s="367"/>
      <c r="E213" s="302"/>
      <c r="F213" s="158"/>
      <c r="G213" s="158"/>
      <c r="H213" s="158"/>
      <c r="I213" s="158"/>
    </row>
    <row r="214" spans="1:9">
      <c r="A214" s="158"/>
      <c r="B214" s="358"/>
      <c r="C214" s="338"/>
      <c r="D214" s="338"/>
      <c r="E214" s="359"/>
      <c r="F214" s="158"/>
      <c r="G214" s="158"/>
      <c r="H214" s="158"/>
      <c r="I214" s="158"/>
    </row>
    <row r="215" spans="1:9">
      <c r="A215" s="158"/>
      <c r="B215" s="368" t="s">
        <v>473</v>
      </c>
      <c r="C215" s="302"/>
      <c r="D215" s="302"/>
      <c r="E215" s="302"/>
      <c r="F215" s="158"/>
      <c r="G215" s="158"/>
      <c r="H215" s="158"/>
      <c r="I215" s="158"/>
    </row>
    <row r="216" spans="1:9">
      <c r="A216" s="158"/>
      <c r="B216" s="358"/>
      <c r="C216" s="338"/>
      <c r="D216" s="338"/>
      <c r="E216" s="359"/>
      <c r="F216" s="158"/>
      <c r="G216" s="158"/>
      <c r="H216" s="158"/>
      <c r="I216" s="158"/>
    </row>
    <row r="217" spans="1:9">
      <c r="A217" s="158"/>
      <c r="B217" s="366" t="s">
        <v>475</v>
      </c>
      <c r="C217" s="357"/>
      <c r="D217" s="357"/>
      <c r="E217" s="302"/>
      <c r="F217" s="158"/>
      <c r="G217" s="158"/>
      <c r="H217" s="158"/>
      <c r="I217" s="158"/>
    </row>
    <row r="218" spans="1:9">
      <c r="A218" s="158"/>
      <c r="B218" s="366" t="s">
        <v>477</v>
      </c>
      <c r="C218" s="369"/>
      <c r="D218" s="357"/>
      <c r="E218" s="302"/>
      <c r="F218" s="158"/>
      <c r="G218" s="158"/>
      <c r="H218" s="158"/>
      <c r="I218" s="158"/>
    </row>
    <row r="219" spans="1:9">
      <c r="A219" s="158"/>
      <c r="B219" s="366" t="s">
        <v>479</v>
      </c>
      <c r="C219" s="369"/>
      <c r="D219" s="357"/>
      <c r="E219" s="302"/>
      <c r="F219" s="158"/>
      <c r="G219" s="158"/>
      <c r="H219" s="158"/>
      <c r="I219" s="158"/>
    </row>
    <row r="220" spans="1:9">
      <c r="A220" s="158"/>
      <c r="B220" s="366" t="s">
        <v>481</v>
      </c>
      <c r="C220" s="369"/>
      <c r="D220" s="357"/>
      <c r="E220" s="302"/>
      <c r="F220" s="158"/>
      <c r="G220" s="158"/>
      <c r="H220" s="158"/>
      <c r="I220" s="158"/>
    </row>
    <row r="221" spans="1:9">
      <c r="A221" s="158"/>
      <c r="B221" s="366" t="s">
        <v>483</v>
      </c>
      <c r="C221" s="369"/>
      <c r="D221" s="357"/>
      <c r="E221" s="302"/>
      <c r="F221" s="158"/>
      <c r="G221" s="158"/>
      <c r="H221" s="158"/>
      <c r="I221" s="158"/>
    </row>
    <row r="222" spans="1:9">
      <c r="A222" s="158"/>
      <c r="B222" s="366" t="s">
        <v>485</v>
      </c>
      <c r="C222" s="369"/>
      <c r="D222" s="357"/>
      <c r="E222" s="302"/>
      <c r="I222" s="158"/>
    </row>
    <row r="223" spans="1:9">
      <c r="A223" s="158"/>
      <c r="B223" s="366" t="s">
        <v>487</v>
      </c>
      <c r="C223" s="369"/>
      <c r="D223" s="357"/>
      <c r="E223" s="302"/>
      <c r="I223" s="158"/>
    </row>
    <row r="224" spans="1:9" ht="15" customHeight="1">
      <c r="A224" s="158"/>
      <c r="B224" s="366" t="s">
        <v>489</v>
      </c>
      <c r="C224" s="369"/>
      <c r="D224" s="357"/>
      <c r="E224" s="302"/>
      <c r="I224" s="158"/>
    </row>
    <row r="225" spans="1:9" ht="15.75" customHeight="1">
      <c r="A225" s="158"/>
      <c r="B225" s="366" t="s">
        <v>491</v>
      </c>
      <c r="C225" s="369"/>
      <c r="D225" s="357"/>
      <c r="E225" s="302"/>
      <c r="I225" s="158"/>
    </row>
    <row r="226" spans="1:9" ht="15" customHeight="1">
      <c r="A226" s="158"/>
      <c r="B226" s="358"/>
      <c r="C226" s="316"/>
      <c r="D226" s="316"/>
      <c r="E226" s="327"/>
      <c r="I226" s="158"/>
    </row>
    <row r="227" spans="1:9" ht="15" customHeight="1">
      <c r="A227" s="158"/>
      <c r="B227" s="370" t="s">
        <v>592</v>
      </c>
      <c r="C227" s="302"/>
      <c r="D227" s="302"/>
      <c r="E227" s="302"/>
      <c r="I227" s="158"/>
    </row>
    <row r="228" spans="1:9">
      <c r="A228" s="158"/>
      <c r="B228" s="370"/>
      <c r="C228" s="371"/>
      <c r="D228" s="371"/>
      <c r="E228" s="302"/>
      <c r="I228" s="158"/>
    </row>
    <row r="229" spans="1:9">
      <c r="A229" s="158"/>
      <c r="B229" s="370"/>
      <c r="C229" s="371"/>
      <c r="D229" s="371"/>
      <c r="E229" s="302"/>
      <c r="I229" s="158"/>
    </row>
    <row r="230" spans="1:9">
      <c r="A230" s="158"/>
      <c r="B230" s="370"/>
      <c r="C230" s="371"/>
      <c r="D230" s="371"/>
      <c r="E230" s="302"/>
      <c r="I230" s="158"/>
    </row>
    <row r="231" spans="1:9" s="372" customFormat="1" ht="15" hidden="1">
      <c r="B231" s="373" t="s">
        <v>593</v>
      </c>
      <c r="C231" s="374"/>
      <c r="D231" s="374"/>
      <c r="E231" s="375"/>
      <c r="F231" s="158"/>
      <c r="G231" s="158"/>
      <c r="H231" s="158"/>
    </row>
    <row r="232" spans="1:9">
      <c r="A232" s="158"/>
      <c r="B232" s="368" t="s">
        <v>568</v>
      </c>
      <c r="C232" s="302"/>
      <c r="D232" s="302"/>
      <c r="E232" s="302"/>
      <c r="F232" s="158"/>
      <c r="G232" s="158"/>
      <c r="H232" s="158"/>
      <c r="I232" s="158"/>
    </row>
    <row r="233" spans="1:9">
      <c r="A233" s="158"/>
      <c r="B233" s="366" t="s">
        <v>569</v>
      </c>
      <c r="C233" s="369"/>
      <c r="D233" s="369"/>
      <c r="E233" s="302"/>
      <c r="F233" s="158"/>
      <c r="G233" s="158"/>
      <c r="H233" s="158"/>
      <c r="I233" s="158"/>
    </row>
    <row r="234" spans="1:9">
      <c r="A234" s="158"/>
      <c r="B234" s="366" t="s">
        <v>570</v>
      </c>
      <c r="C234" s="369"/>
      <c r="D234" s="369"/>
      <c r="E234" s="302"/>
      <c r="F234" s="158"/>
      <c r="G234" s="158"/>
      <c r="H234" s="158"/>
      <c r="I234" s="158"/>
    </row>
    <row r="235" spans="1:9">
      <c r="A235" s="158"/>
      <c r="B235" s="366" t="s">
        <v>571</v>
      </c>
      <c r="C235" s="369"/>
      <c r="D235" s="369"/>
      <c r="E235" s="302"/>
      <c r="F235" s="158"/>
      <c r="G235" s="158"/>
      <c r="H235" s="158"/>
      <c r="I235" s="158"/>
    </row>
    <row r="236" spans="1:9">
      <c r="A236" s="158"/>
      <c r="B236" s="366" t="s">
        <v>497</v>
      </c>
      <c r="C236" s="369"/>
      <c r="D236" s="369"/>
      <c r="E236" s="302"/>
      <c r="F236" s="158"/>
      <c r="G236" s="158"/>
      <c r="H236" s="158"/>
      <c r="I236" s="158"/>
    </row>
    <row r="237" spans="1:9">
      <c r="A237" s="158"/>
      <c r="B237" s="366" t="s">
        <v>499</v>
      </c>
      <c r="C237" s="369"/>
      <c r="D237" s="369"/>
      <c r="E237" s="302"/>
      <c r="F237" s="158"/>
      <c r="G237" s="158"/>
      <c r="H237" s="158"/>
      <c r="I237" s="158"/>
    </row>
    <row r="238" spans="1:9">
      <c r="A238" s="158"/>
      <c r="B238" s="366" t="s">
        <v>501</v>
      </c>
      <c r="C238" s="369"/>
      <c r="D238" s="369"/>
      <c r="E238" s="302"/>
      <c r="F238" s="158"/>
      <c r="G238" s="158"/>
      <c r="H238" s="158"/>
      <c r="I238" s="158"/>
    </row>
    <row r="239" spans="1:9">
      <c r="A239" s="158"/>
      <c r="B239" s="366" t="s">
        <v>503</v>
      </c>
      <c r="C239" s="369"/>
      <c r="D239" s="369"/>
      <c r="E239" s="302"/>
      <c r="F239" s="158"/>
      <c r="G239" s="158"/>
      <c r="H239" s="158"/>
      <c r="I239" s="158"/>
    </row>
    <row r="240" spans="1:9">
      <c r="A240" s="158"/>
      <c r="B240" s="366" t="s">
        <v>505</v>
      </c>
      <c r="C240" s="369"/>
      <c r="D240" s="369"/>
      <c r="E240" s="302"/>
      <c r="F240" s="158"/>
      <c r="G240" s="158"/>
      <c r="H240" s="158"/>
      <c r="I240" s="158"/>
    </row>
    <row r="241" spans="1:9">
      <c r="A241" s="158"/>
      <c r="B241" s="366" t="s">
        <v>507</v>
      </c>
      <c r="C241" s="369"/>
      <c r="D241" s="369"/>
      <c r="E241" s="302"/>
      <c r="F241" s="158"/>
      <c r="G241" s="158"/>
      <c r="H241" s="158"/>
      <c r="I241" s="158"/>
    </row>
    <row r="242" spans="1:9" ht="15" thickBot="1">
      <c r="A242" s="158"/>
      <c r="B242" s="376" t="s">
        <v>509</v>
      </c>
      <c r="C242" s="377"/>
      <c r="D242" s="377"/>
      <c r="E242" s="302"/>
      <c r="F242" s="158"/>
      <c r="G242" s="158"/>
      <c r="H242" s="158"/>
      <c r="I242" s="158"/>
    </row>
    <row r="243" spans="1:9">
      <c r="A243" s="378"/>
      <c r="B243" s="379"/>
      <c r="C243" s="311"/>
      <c r="D243" s="158"/>
      <c r="E243" s="158"/>
      <c r="F243" s="158"/>
      <c r="G243" s="158"/>
      <c r="H243" s="158"/>
      <c r="I243" s="158"/>
    </row>
    <row r="244" spans="1:9">
      <c r="A244" s="378"/>
      <c r="B244" s="569" t="s">
        <v>510</v>
      </c>
      <c r="C244" s="570"/>
      <c r="D244" s="571"/>
      <c r="E244" s="158"/>
      <c r="F244" s="158"/>
      <c r="G244" s="158"/>
      <c r="H244" s="158"/>
      <c r="I244" s="158"/>
    </row>
    <row r="245" spans="1:9">
      <c r="A245" s="378"/>
      <c r="B245" s="572" t="s">
        <v>572</v>
      </c>
      <c r="C245" s="572"/>
      <c r="D245" s="572"/>
      <c r="E245" s="158"/>
      <c r="F245" s="158"/>
      <c r="G245" s="158"/>
      <c r="H245" s="158"/>
      <c r="I245" s="158"/>
    </row>
    <row r="246" spans="1:9">
      <c r="A246" s="378"/>
      <c r="B246" s="572" t="s">
        <v>573</v>
      </c>
      <c r="C246" s="572"/>
      <c r="D246" s="572"/>
      <c r="E246" s="158"/>
      <c r="F246" s="158"/>
      <c r="G246" s="158"/>
      <c r="H246" s="158"/>
      <c r="I246" s="158"/>
    </row>
    <row r="247" spans="1:9">
      <c r="A247" s="378"/>
      <c r="B247" s="554" t="s">
        <v>574</v>
      </c>
      <c r="C247" s="554"/>
      <c r="D247" s="554"/>
      <c r="E247" s="158"/>
      <c r="F247" s="158"/>
      <c r="G247" s="158"/>
      <c r="H247" s="158"/>
      <c r="I247" s="158"/>
    </row>
    <row r="248" spans="1:9">
      <c r="A248" s="378"/>
      <c r="B248" s="554" t="s">
        <v>575</v>
      </c>
      <c r="C248" s="554"/>
      <c r="D248" s="554"/>
      <c r="E248" s="158"/>
      <c r="F248" s="158"/>
      <c r="G248" s="158"/>
      <c r="H248" s="158"/>
      <c r="I248" s="158"/>
    </row>
    <row r="249" spans="1:9">
      <c r="A249" s="378"/>
      <c r="B249" s="554" t="s">
        <v>576</v>
      </c>
      <c r="C249" s="554"/>
      <c r="D249" s="554"/>
      <c r="E249" s="158"/>
      <c r="F249" s="158"/>
      <c r="G249" s="158"/>
      <c r="H249" s="158"/>
      <c r="I249" s="158"/>
    </row>
    <row r="250" spans="1:9">
      <c r="A250" s="378"/>
      <c r="B250" s="554" t="s">
        <v>577</v>
      </c>
      <c r="C250" s="554"/>
      <c r="D250" s="554"/>
      <c r="E250" s="158"/>
      <c r="I250" s="158"/>
    </row>
    <row r="251" spans="1:9">
      <c r="A251" s="378"/>
      <c r="B251" s="380"/>
      <c r="C251" s="380"/>
      <c r="D251" s="380"/>
      <c r="E251" s="158"/>
      <c r="I251" s="158"/>
    </row>
    <row r="252" spans="1:9">
      <c r="A252" s="310"/>
      <c r="B252" s="158"/>
      <c r="C252" s="158"/>
      <c r="D252" s="158"/>
      <c r="E252" s="158"/>
      <c r="I252" s="158"/>
    </row>
    <row r="253" spans="1:9">
      <c r="A253" s="544" t="s">
        <v>511</v>
      </c>
      <c r="B253" s="544"/>
      <c r="C253" s="544"/>
      <c r="D253" s="158"/>
      <c r="E253" s="158"/>
      <c r="I253" s="158"/>
    </row>
    <row r="254" spans="1:9" ht="15" thickBot="1">
      <c r="A254" s="310"/>
      <c r="B254" s="158"/>
      <c r="C254" s="158"/>
      <c r="D254" s="158"/>
      <c r="E254" s="158"/>
      <c r="I254" s="158"/>
    </row>
    <row r="255" spans="1:9" ht="26.25" thickBot="1">
      <c r="A255" s="170" t="s">
        <v>512</v>
      </c>
      <c r="B255" s="170" t="s">
        <v>513</v>
      </c>
      <c r="C255" s="170" t="s">
        <v>514</v>
      </c>
      <c r="D255" s="170" t="s">
        <v>515</v>
      </c>
      <c r="E255" s="160" t="s">
        <v>516</v>
      </c>
      <c r="I255" s="158"/>
    </row>
    <row r="256" spans="1:9">
      <c r="A256" s="381">
        <v>1</v>
      </c>
      <c r="B256" s="382"/>
      <c r="C256" s="383"/>
      <c r="D256" s="383"/>
      <c r="E256" s="302"/>
      <c r="I256" s="158"/>
    </row>
    <row r="257" spans="1:9">
      <c r="A257" s="316"/>
      <c r="B257" s="384"/>
      <c r="C257" s="385"/>
      <c r="D257" s="385"/>
      <c r="E257" s="385"/>
      <c r="I257" s="158"/>
    </row>
    <row r="258" spans="1:9">
      <c r="A258" s="386"/>
      <c r="B258" s="387"/>
      <c r="C258" s="388"/>
      <c r="D258" s="388"/>
      <c r="E258" s="388"/>
      <c r="I258" s="158"/>
    </row>
    <row r="259" spans="1:9">
      <c r="A259" s="386"/>
      <c r="B259" s="387"/>
      <c r="C259" s="388"/>
      <c r="D259" s="388"/>
      <c r="E259" s="388"/>
      <c r="I259" s="158"/>
    </row>
    <row r="260" spans="1:9">
      <c r="A260" s="310"/>
      <c r="B260" s="287"/>
      <c r="C260" s="287"/>
      <c r="D260" s="158"/>
      <c r="E260" s="158"/>
      <c r="I260" s="158"/>
    </row>
    <row r="261" spans="1:9">
      <c r="A261" s="543" t="s">
        <v>517</v>
      </c>
      <c r="B261" s="544"/>
      <c r="C261" s="544"/>
      <c r="D261" s="158"/>
      <c r="E261" s="158"/>
      <c r="I261" s="158"/>
    </row>
    <row r="262" spans="1:9" ht="15" thickBot="1">
      <c r="A262" s="310"/>
      <c r="B262" s="287"/>
      <c r="C262" s="287"/>
      <c r="D262" s="158"/>
      <c r="E262" s="158"/>
      <c r="I262" s="158"/>
    </row>
    <row r="263" spans="1:9" ht="39" thickBot="1">
      <c r="A263" s="389" t="s">
        <v>512</v>
      </c>
      <c r="B263" s="389" t="s">
        <v>518</v>
      </c>
      <c r="C263" s="389" t="s">
        <v>519</v>
      </c>
      <c r="D263" s="389" t="s">
        <v>520</v>
      </c>
      <c r="E263" s="160" t="s">
        <v>521</v>
      </c>
      <c r="I263" s="158"/>
    </row>
    <row r="264" spans="1:9">
      <c r="A264" s="381">
        <v>1</v>
      </c>
      <c r="B264" s="390"/>
      <c r="C264" s="391"/>
      <c r="D264" s="391"/>
      <c r="E264" s="392"/>
      <c r="I264" s="158"/>
    </row>
    <row r="265" spans="1:9">
      <c r="A265" s="393"/>
      <c r="B265" s="394"/>
      <c r="C265" s="395"/>
      <c r="D265" s="171"/>
      <c r="E265" s="171"/>
      <c r="I265" s="158"/>
    </row>
    <row r="266" spans="1:9">
      <c r="A266" s="310"/>
      <c r="B266" s="287"/>
      <c r="C266" s="287"/>
      <c r="D266" s="158"/>
      <c r="E266" s="158"/>
      <c r="I266" s="158"/>
    </row>
    <row r="267" spans="1:9">
      <c r="A267" s="310"/>
      <c r="B267" s="287"/>
      <c r="C267" s="287"/>
      <c r="D267" s="158"/>
      <c r="E267" s="158"/>
      <c r="F267" s="158"/>
      <c r="G267" s="158"/>
      <c r="H267" s="158"/>
      <c r="I267" s="158"/>
    </row>
    <row r="268" spans="1:9">
      <c r="A268" s="286" t="s">
        <v>524</v>
      </c>
      <c r="B268" s="287"/>
      <c r="C268" s="287"/>
      <c r="D268" s="158"/>
      <c r="E268" s="158"/>
      <c r="F268" s="158"/>
      <c r="G268" s="158"/>
      <c r="H268" s="158"/>
      <c r="I268" s="158"/>
    </row>
    <row r="269" spans="1:9" ht="15" thickBot="1">
      <c r="A269" s="310"/>
      <c r="B269" s="287"/>
      <c r="C269" s="287"/>
      <c r="D269" s="158"/>
      <c r="E269" s="158"/>
      <c r="F269" s="158"/>
      <c r="G269" s="158"/>
      <c r="H269" s="158"/>
      <c r="I269" s="158"/>
    </row>
    <row r="270" spans="1:9" ht="15" thickBot="1">
      <c r="A270" s="170" t="s">
        <v>79</v>
      </c>
      <c r="B270" s="170" t="s">
        <v>525</v>
      </c>
      <c r="C270" s="160" t="s">
        <v>526</v>
      </c>
      <c r="D270" s="158"/>
      <c r="E270" s="158"/>
      <c r="F270" s="158"/>
      <c r="G270" s="158"/>
      <c r="H270" s="158"/>
      <c r="I270" s="158"/>
    </row>
    <row r="271" spans="1:9">
      <c r="A271" s="318" t="s">
        <v>262</v>
      </c>
      <c r="B271" s="335" t="s">
        <v>529</v>
      </c>
      <c r="C271" s="396"/>
      <c r="D271" s="158"/>
      <c r="E271" s="158"/>
      <c r="F271" s="158"/>
      <c r="G271" s="158"/>
      <c r="H271" s="158"/>
      <c r="I271" s="158"/>
    </row>
    <row r="272" spans="1:9" ht="25.5">
      <c r="A272" s="318" t="s">
        <v>265</v>
      </c>
      <c r="B272" s="335" t="s">
        <v>531</v>
      </c>
      <c r="C272" s="396"/>
      <c r="D272" s="158"/>
      <c r="E272" s="158"/>
      <c r="F272" s="158"/>
      <c r="G272" s="158"/>
      <c r="H272" s="158"/>
      <c r="I272" s="158"/>
    </row>
    <row r="273" spans="1:9">
      <c r="A273" s="318" t="s">
        <v>149</v>
      </c>
      <c r="B273" s="335" t="s">
        <v>533</v>
      </c>
      <c r="C273" s="396"/>
      <c r="D273" s="158"/>
      <c r="E273" s="158"/>
      <c r="F273" s="158"/>
      <c r="G273" s="158"/>
      <c r="H273" s="158"/>
      <c r="I273" s="158"/>
    </row>
    <row r="274" spans="1:9" ht="15" thickBot="1">
      <c r="A274" s="397" t="s">
        <v>152</v>
      </c>
      <c r="B274" s="398" t="s">
        <v>535</v>
      </c>
      <c r="C274" s="399"/>
      <c r="D274" s="158"/>
      <c r="E274" s="158"/>
      <c r="F274" s="158"/>
      <c r="G274" s="158"/>
      <c r="H274" s="158"/>
      <c r="I274" s="158"/>
    </row>
    <row r="275" spans="1:9">
      <c r="A275" s="400"/>
      <c r="B275" s="401"/>
      <c r="C275" s="402"/>
      <c r="D275" s="158"/>
      <c r="E275" s="158"/>
      <c r="F275" s="158"/>
      <c r="G275" s="158"/>
      <c r="H275" s="158"/>
      <c r="I275" s="158"/>
    </row>
    <row r="276" spans="1:9">
      <c r="A276" s="400"/>
      <c r="B276" s="401"/>
      <c r="C276" s="402"/>
      <c r="D276" s="158"/>
      <c r="E276" s="158"/>
      <c r="F276" s="158"/>
      <c r="G276" s="158"/>
      <c r="H276" s="158"/>
      <c r="I276" s="158"/>
    </row>
    <row r="277" spans="1:9" ht="13.5" customHeight="1">
      <c r="A277" s="310"/>
      <c r="B277" s="287"/>
      <c r="C277" s="287"/>
      <c r="D277" s="158"/>
      <c r="E277" s="158"/>
      <c r="F277" s="158"/>
      <c r="G277" s="158"/>
      <c r="H277" s="158"/>
      <c r="I277" s="158"/>
    </row>
    <row r="278" spans="1:9">
      <c r="A278" s="286" t="s">
        <v>537</v>
      </c>
      <c r="B278" s="287"/>
      <c r="C278" s="287"/>
      <c r="D278" s="158"/>
      <c r="E278" s="158"/>
      <c r="F278" s="158"/>
      <c r="G278" s="158"/>
      <c r="H278" s="158"/>
      <c r="I278" s="158"/>
    </row>
    <row r="279" spans="1:9" ht="15" thickBot="1">
      <c r="A279" s="310"/>
      <c r="B279" s="287"/>
      <c r="C279" s="287"/>
      <c r="D279" s="158"/>
      <c r="E279" s="158"/>
      <c r="F279" s="158"/>
      <c r="G279" s="158"/>
      <c r="H279" s="158"/>
      <c r="I279" s="158"/>
    </row>
    <row r="280" spans="1:9" ht="31.5" customHeight="1" thickBot="1">
      <c r="A280" s="170" t="s">
        <v>79</v>
      </c>
      <c r="B280" s="170" t="s">
        <v>538</v>
      </c>
      <c r="C280" s="160" t="s">
        <v>539</v>
      </c>
      <c r="D280" s="158"/>
      <c r="E280" s="158"/>
      <c r="F280" s="158"/>
      <c r="G280" s="158"/>
      <c r="H280" s="158"/>
      <c r="I280" s="158"/>
    </row>
    <row r="281" spans="1:9" ht="25.5">
      <c r="A281" s="403">
        <v>1</v>
      </c>
      <c r="B281" s="404" t="s">
        <v>542</v>
      </c>
      <c r="C281" s="405"/>
      <c r="D281" s="158"/>
      <c r="E281" s="158"/>
      <c r="F281" s="158"/>
      <c r="G281" s="158"/>
      <c r="H281" s="158"/>
      <c r="I281" s="158"/>
    </row>
    <row r="282" spans="1:9">
      <c r="A282" s="403">
        <v>2</v>
      </c>
      <c r="B282" s="404" t="s">
        <v>544</v>
      </c>
      <c r="C282" s="405"/>
      <c r="D282" s="158"/>
      <c r="E282" s="158"/>
      <c r="F282" s="158"/>
      <c r="G282" s="158"/>
      <c r="H282" s="158"/>
      <c r="I282" s="158"/>
    </row>
    <row r="283" spans="1:9" ht="43.5" customHeight="1" thickBot="1">
      <c r="A283" s="406">
        <v>3</v>
      </c>
      <c r="B283" s="407" t="s">
        <v>546</v>
      </c>
      <c r="C283" s="408"/>
      <c r="D283" s="158"/>
      <c r="E283" s="158"/>
      <c r="F283" s="158"/>
      <c r="G283" s="158"/>
      <c r="H283" s="158"/>
      <c r="I283" s="158"/>
    </row>
    <row r="284" spans="1:9">
      <c r="A284" s="409"/>
      <c r="B284" s="410"/>
      <c r="C284" s="410"/>
      <c r="D284" s="158"/>
      <c r="E284" s="158"/>
      <c r="F284" s="158"/>
      <c r="G284" s="158"/>
      <c r="H284" s="158"/>
      <c r="I284" s="158"/>
    </row>
    <row r="285" spans="1:9">
      <c r="A285" s="158"/>
      <c r="B285" s="287"/>
      <c r="C285" s="287"/>
      <c r="D285" s="158"/>
      <c r="E285" s="158"/>
      <c r="F285" s="158"/>
      <c r="G285" s="158"/>
      <c r="H285" s="158"/>
      <c r="I285" s="158"/>
    </row>
    <row r="286" spans="1:9">
      <c r="A286" s="310"/>
      <c r="B286" s="287"/>
      <c r="C286" s="287"/>
      <c r="D286" s="158"/>
      <c r="E286" s="158"/>
      <c r="F286" s="158"/>
      <c r="G286" s="158"/>
      <c r="H286" s="158"/>
      <c r="I286" s="158"/>
    </row>
    <row r="287" spans="1:9">
      <c r="A287" s="310"/>
      <c r="B287" s="287"/>
      <c r="C287" s="287"/>
      <c r="D287" s="158"/>
      <c r="E287" s="158"/>
      <c r="F287" s="158"/>
      <c r="G287" s="158"/>
      <c r="H287" s="158"/>
      <c r="I287" s="158"/>
    </row>
    <row r="288" spans="1:9" ht="15" thickBot="1">
      <c r="A288" s="310"/>
      <c r="B288" s="287"/>
      <c r="C288" s="287"/>
      <c r="D288" s="158"/>
      <c r="E288" s="158"/>
      <c r="F288" s="158"/>
      <c r="G288" s="158"/>
      <c r="H288" s="158"/>
      <c r="I288" s="158"/>
    </row>
    <row r="289" spans="1:9" ht="15" customHeight="1">
      <c r="A289" s="469" t="s">
        <v>603</v>
      </c>
      <c r="B289" s="545"/>
      <c r="C289" s="546"/>
      <c r="D289" s="546"/>
      <c r="E289" s="547"/>
      <c r="F289" s="158"/>
      <c r="G289" s="158"/>
      <c r="H289" s="158"/>
      <c r="I289" s="158"/>
    </row>
    <row r="290" spans="1:9" ht="15" customHeight="1">
      <c r="A290" s="470"/>
      <c r="B290" s="548"/>
      <c r="C290" s="549"/>
      <c r="D290" s="549"/>
      <c r="E290" s="550"/>
      <c r="F290" s="158"/>
      <c r="G290" s="158"/>
      <c r="H290" s="158"/>
      <c r="I290" s="158"/>
    </row>
    <row r="291" spans="1:9" ht="14.25" customHeight="1">
      <c r="A291" s="470"/>
      <c r="B291" s="548"/>
      <c r="C291" s="549"/>
      <c r="D291" s="549"/>
      <c r="E291" s="550"/>
      <c r="F291" s="158"/>
      <c r="G291" s="158"/>
      <c r="H291" s="158"/>
      <c r="I291" s="158"/>
    </row>
    <row r="292" spans="1:9" ht="14.25" customHeight="1">
      <c r="A292" s="470"/>
      <c r="B292" s="548"/>
      <c r="C292" s="549"/>
      <c r="D292" s="549"/>
      <c r="E292" s="550"/>
      <c r="F292" s="158"/>
      <c r="G292" s="158"/>
      <c r="H292" s="158"/>
      <c r="I292" s="158"/>
    </row>
    <row r="293" spans="1:9" ht="14.25" customHeight="1">
      <c r="A293" s="470"/>
      <c r="B293" s="548"/>
      <c r="C293" s="549"/>
      <c r="D293" s="549"/>
      <c r="E293" s="550"/>
      <c r="F293" s="158"/>
      <c r="G293" s="158"/>
      <c r="H293" s="158"/>
      <c r="I293" s="158"/>
    </row>
    <row r="294" spans="1:9" ht="14.25" customHeight="1">
      <c r="A294" s="470"/>
      <c r="B294" s="548"/>
      <c r="C294" s="549"/>
      <c r="D294" s="549"/>
      <c r="E294" s="550"/>
      <c r="F294" s="158"/>
      <c r="G294" s="158"/>
      <c r="H294" s="158"/>
      <c r="I294" s="158"/>
    </row>
    <row r="295" spans="1:9" ht="14.25" customHeight="1">
      <c r="A295" s="470"/>
      <c r="B295" s="548"/>
      <c r="C295" s="549"/>
      <c r="D295" s="549"/>
      <c r="E295" s="550"/>
      <c r="F295" s="158"/>
      <c r="G295" s="158"/>
      <c r="H295" s="158"/>
      <c r="I295" s="158"/>
    </row>
    <row r="296" spans="1:9" ht="14.25" customHeight="1">
      <c r="A296" s="470"/>
      <c r="B296" s="548"/>
      <c r="C296" s="549"/>
      <c r="D296" s="549"/>
      <c r="E296" s="550"/>
      <c r="F296" s="158"/>
      <c r="G296" s="158"/>
      <c r="H296" s="158"/>
      <c r="I296" s="158"/>
    </row>
    <row r="297" spans="1:9" ht="14.25" customHeight="1">
      <c r="A297" s="470"/>
      <c r="B297" s="548"/>
      <c r="C297" s="549"/>
      <c r="D297" s="549"/>
      <c r="E297" s="550"/>
      <c r="F297" s="158"/>
      <c r="G297" s="158"/>
      <c r="H297" s="158"/>
      <c r="I297" s="158"/>
    </row>
    <row r="298" spans="1:9" ht="14.25" customHeight="1">
      <c r="A298" s="470"/>
      <c r="B298" s="548"/>
      <c r="C298" s="549"/>
      <c r="D298" s="549"/>
      <c r="E298" s="550"/>
    </row>
    <row r="299" spans="1:9" ht="14.25" customHeight="1">
      <c r="A299" s="470"/>
      <c r="B299" s="548"/>
      <c r="C299" s="549"/>
      <c r="D299" s="549"/>
      <c r="E299" s="550"/>
    </row>
    <row r="300" spans="1:9" ht="14.25" customHeight="1">
      <c r="A300" s="470"/>
      <c r="B300" s="548"/>
      <c r="C300" s="549"/>
      <c r="D300" s="549"/>
      <c r="E300" s="550"/>
    </row>
    <row r="301" spans="1:9" ht="14.25" customHeight="1">
      <c r="A301" s="470"/>
      <c r="B301" s="548"/>
      <c r="C301" s="549"/>
      <c r="D301" s="549"/>
      <c r="E301" s="550"/>
    </row>
    <row r="302" spans="1:9" ht="14.25" customHeight="1">
      <c r="A302" s="470"/>
      <c r="B302" s="548"/>
      <c r="C302" s="549"/>
      <c r="D302" s="549"/>
      <c r="E302" s="550"/>
    </row>
    <row r="303" spans="1:9" ht="14.25" customHeight="1">
      <c r="A303" s="470"/>
      <c r="B303" s="548"/>
      <c r="C303" s="549"/>
      <c r="D303" s="549"/>
      <c r="E303" s="550"/>
    </row>
    <row r="304" spans="1:9" ht="14.25" customHeight="1">
      <c r="A304" s="470"/>
      <c r="B304" s="548"/>
      <c r="C304" s="549"/>
      <c r="D304" s="549"/>
      <c r="E304" s="550"/>
    </row>
    <row r="305" spans="1:5" ht="14.25" customHeight="1">
      <c r="A305" s="470"/>
      <c r="B305" s="548"/>
      <c r="C305" s="549"/>
      <c r="D305" s="549"/>
      <c r="E305" s="550"/>
    </row>
    <row r="306" spans="1:5" ht="14.25" customHeight="1">
      <c r="A306" s="470"/>
      <c r="B306" s="548"/>
      <c r="C306" s="549"/>
      <c r="D306" s="549"/>
      <c r="E306" s="550"/>
    </row>
    <row r="307" spans="1:5" ht="14.25" customHeight="1">
      <c r="A307" s="470"/>
      <c r="B307" s="548"/>
      <c r="C307" s="549"/>
      <c r="D307" s="549"/>
      <c r="E307" s="550"/>
    </row>
    <row r="308" spans="1:5" ht="14.25" customHeight="1">
      <c r="A308" s="470"/>
      <c r="B308" s="548"/>
      <c r="C308" s="549"/>
      <c r="D308" s="549"/>
      <c r="E308" s="550"/>
    </row>
    <row r="309" spans="1:5" ht="15" customHeight="1" thickBot="1">
      <c r="A309" s="471"/>
      <c r="B309" s="551"/>
      <c r="C309" s="552"/>
      <c r="D309" s="552"/>
      <c r="E309" s="553"/>
    </row>
  </sheetData>
  <sheetProtection selectLockedCells="1"/>
  <mergeCells count="26">
    <mergeCell ref="A102:A104"/>
    <mergeCell ref="A2:C2"/>
    <mergeCell ref="A4:C4"/>
    <mergeCell ref="C5:G5"/>
    <mergeCell ref="A53:C53"/>
    <mergeCell ref="A56:C56"/>
    <mergeCell ref="C57:G57"/>
    <mergeCell ref="A85:C85"/>
    <mergeCell ref="C86:G86"/>
    <mergeCell ref="A97:A99"/>
    <mergeCell ref="B248:D248"/>
    <mergeCell ref="A115:C115"/>
    <mergeCell ref="A116:C116"/>
    <mergeCell ref="A118:C118"/>
    <mergeCell ref="A143:C143"/>
    <mergeCell ref="A144:E144"/>
    <mergeCell ref="B244:D244"/>
    <mergeCell ref="B245:D245"/>
    <mergeCell ref="B246:D246"/>
    <mergeCell ref="B247:D247"/>
    <mergeCell ref="A261:C261"/>
    <mergeCell ref="A289:A309"/>
    <mergeCell ref="B289:E309"/>
    <mergeCell ref="B249:D249"/>
    <mergeCell ref="B250:D250"/>
    <mergeCell ref="A253:C253"/>
  </mergeCells>
  <dataValidations count="1">
    <dataValidation type="list" allowBlank="1" showInputMessage="1" showErrorMessage="1" sqref="C120:C139" xr:uid="{00000000-0002-0000-0500-000000000000}">
      <formula1>#REF!</formula1>
    </dataValidation>
  </dataValidations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4" name="Button 1">
              <controlPr defaultSize="0" print="0" autoFill="0" autoPict="0" macro="[0]!InsertRowForTable">
                <anchor moveWithCells="1" sizeWithCells="1">
                  <from>
                    <xdr:col>5</xdr:col>
                    <xdr:colOff>152400</xdr:colOff>
                    <xdr:row>253</xdr:row>
                    <xdr:rowOff>0</xdr:rowOff>
                  </from>
                  <to>
                    <xdr:col>5</xdr:col>
                    <xdr:colOff>1390650</xdr:colOff>
                    <xdr:row>254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5" name="Button 2">
              <controlPr defaultSize="0" print="0" autoFill="0" autoPict="0" macro="[0]!InsertRowForTable">
                <anchor moveWithCells="1" sizeWithCells="1">
                  <from>
                    <xdr:col>5</xdr:col>
                    <xdr:colOff>180975</xdr:colOff>
                    <xdr:row>261</xdr:row>
                    <xdr:rowOff>28575</xdr:rowOff>
                  </from>
                  <to>
                    <xdr:col>5</xdr:col>
                    <xdr:colOff>1390650</xdr:colOff>
                    <xdr:row>262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9" r:id="rId6" name="Button 3">
              <controlPr defaultSize="0" print="0" autoFill="0" autoPict="0" macro="[0]!DeleteRowForTable">
                <anchor moveWithCells="1" sizeWithCells="1">
                  <from>
                    <xdr:col>6</xdr:col>
                    <xdr:colOff>219075</xdr:colOff>
                    <xdr:row>253</xdr:row>
                    <xdr:rowOff>19050</xdr:rowOff>
                  </from>
                  <to>
                    <xdr:col>6</xdr:col>
                    <xdr:colOff>1562100</xdr:colOff>
                    <xdr:row>254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0" r:id="rId7" name="Button 4">
              <controlPr defaultSize="0" print="0" autoFill="0" autoPict="0" macro="[0]!DeleteRowForTable">
                <anchor moveWithCells="1" sizeWithCells="1">
                  <from>
                    <xdr:col>6</xdr:col>
                    <xdr:colOff>142875</xdr:colOff>
                    <xdr:row>261</xdr:row>
                    <xdr:rowOff>28575</xdr:rowOff>
                  </from>
                  <to>
                    <xdr:col>6</xdr:col>
                    <xdr:colOff>1571625</xdr:colOff>
                    <xdr:row>262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1" r:id="rId8" name="Button 5">
              <controlPr defaultSize="0" print="0" autoFill="0" autoPict="0" macro="[0]!InsertRowForTable">
                <anchor moveWithCells="1" sizeWithCells="1">
                  <from>
                    <xdr:col>7</xdr:col>
                    <xdr:colOff>295275</xdr:colOff>
                    <xdr:row>73</xdr:row>
                    <xdr:rowOff>142875</xdr:rowOff>
                  </from>
                  <to>
                    <xdr:col>7</xdr:col>
                    <xdr:colOff>1457325</xdr:colOff>
                    <xdr:row>75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2" r:id="rId9" name="Button 6">
              <controlPr defaultSize="0" print="0" autoFill="0" autoPict="0" macro="[0]!DeleteRowForTable">
                <anchor moveWithCells="1" sizeWithCells="1">
                  <from>
                    <xdr:col>8</xdr:col>
                    <xdr:colOff>161925</xdr:colOff>
                    <xdr:row>73</xdr:row>
                    <xdr:rowOff>142875</xdr:rowOff>
                  </from>
                  <to>
                    <xdr:col>8</xdr:col>
                    <xdr:colOff>1419225</xdr:colOff>
                    <xdr:row>75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3" r:id="rId10" name="Button 7">
              <controlPr defaultSize="0" print="0" autoFill="0" autoPict="0" macro="[0]!InsertRowForTable">
                <anchor moveWithCells="1" sizeWithCells="1">
                  <from>
                    <xdr:col>5</xdr:col>
                    <xdr:colOff>133350</xdr:colOff>
                    <xdr:row>224</xdr:row>
                    <xdr:rowOff>28575</xdr:rowOff>
                  </from>
                  <to>
                    <xdr:col>5</xdr:col>
                    <xdr:colOff>1371600</xdr:colOff>
                    <xdr:row>225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4" r:id="rId11" name="Button 8">
              <controlPr defaultSize="0" print="0" autoFill="0" autoPict="0" macro="[0]!DeleteRowForTable">
                <anchor moveWithCells="1" sizeWithCells="1">
                  <from>
                    <xdr:col>6</xdr:col>
                    <xdr:colOff>238125</xdr:colOff>
                    <xdr:row>224</xdr:row>
                    <xdr:rowOff>28575</xdr:rowOff>
                  </from>
                  <to>
                    <xdr:col>6</xdr:col>
                    <xdr:colOff>1581150</xdr:colOff>
                    <xdr:row>225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H40"/>
  <sheetViews>
    <sheetView showGridLines="0" workbookViewId="0">
      <selection activeCell="B20" sqref="B20:H40"/>
    </sheetView>
  </sheetViews>
  <sheetFormatPr defaultColWidth="9.140625" defaultRowHeight="15"/>
  <cols>
    <col min="1" max="1" width="29.42578125" style="159" customWidth="1"/>
    <col min="2" max="2" width="27.7109375" style="159" customWidth="1"/>
    <col min="3" max="3" width="25" style="159" customWidth="1"/>
    <col min="4" max="4" width="18.28515625" style="159" customWidth="1"/>
    <col min="5" max="5" width="24.85546875" style="159" customWidth="1"/>
    <col min="6" max="6" width="21.140625" style="159" customWidth="1"/>
    <col min="7" max="7" width="22.42578125" style="159" customWidth="1"/>
    <col min="8" max="8" width="28.42578125" style="159" customWidth="1"/>
    <col min="9" max="9" width="27.140625" style="159" customWidth="1"/>
    <col min="10" max="10" width="26.42578125" style="159" customWidth="1"/>
    <col min="11" max="16384" width="9.140625" style="159"/>
  </cols>
  <sheetData>
    <row r="1" spans="1:8">
      <c r="A1" s="158"/>
      <c r="B1" s="158"/>
      <c r="C1" s="158"/>
      <c r="D1" s="158"/>
      <c r="E1" s="158"/>
      <c r="F1" s="158"/>
      <c r="G1" s="158"/>
      <c r="H1" s="158"/>
    </row>
    <row r="2" spans="1:8" ht="15.75" thickBot="1">
      <c r="A2" s="158"/>
      <c r="B2" s="158"/>
      <c r="C2" s="158"/>
      <c r="D2" s="158"/>
      <c r="E2" s="158"/>
      <c r="F2" s="158"/>
      <c r="G2" s="158"/>
      <c r="H2" s="158"/>
    </row>
    <row r="3" spans="1:8" ht="15.75" thickBot="1">
      <c r="A3" s="604" t="s">
        <v>121</v>
      </c>
      <c r="B3" s="605"/>
      <c r="C3" s="605"/>
      <c r="D3" s="605"/>
      <c r="E3" s="605"/>
      <c r="F3" s="605"/>
      <c r="G3" s="605"/>
      <c r="H3" s="606"/>
    </row>
    <row r="4" spans="1:8" ht="24.75" customHeight="1" thickBot="1">
      <c r="A4" s="160" t="s">
        <v>88</v>
      </c>
      <c r="B4" s="160" t="s">
        <v>580</v>
      </c>
      <c r="C4" s="160" t="s">
        <v>122</v>
      </c>
      <c r="D4" s="160" t="s">
        <v>123</v>
      </c>
      <c r="E4" s="160" t="s">
        <v>124</v>
      </c>
      <c r="F4" s="160" t="s">
        <v>125</v>
      </c>
      <c r="G4" s="160" t="s">
        <v>126</v>
      </c>
      <c r="H4" s="160" t="s">
        <v>127</v>
      </c>
    </row>
    <row r="5" spans="1:8">
      <c r="A5" s="161"/>
      <c r="B5" s="162"/>
      <c r="C5" s="162"/>
      <c r="D5" s="162"/>
      <c r="E5" s="162"/>
      <c r="F5" s="162"/>
      <c r="G5" s="162"/>
      <c r="H5" s="162"/>
    </row>
    <row r="6" spans="1:8">
      <c r="A6" s="163"/>
      <c r="B6" s="164"/>
      <c r="C6" s="165"/>
      <c r="D6" s="165"/>
      <c r="E6" s="165"/>
      <c r="F6" s="165"/>
      <c r="G6" s="165"/>
      <c r="H6" s="165"/>
    </row>
    <row r="7" spans="1:8">
      <c r="A7" s="166"/>
      <c r="B7" s="167"/>
      <c r="C7" s="168"/>
      <c r="D7" s="168"/>
      <c r="E7" s="168"/>
      <c r="F7" s="168"/>
      <c r="G7" s="168"/>
      <c r="H7" s="168"/>
    </row>
    <row r="8" spans="1:8">
      <c r="A8" s="166"/>
      <c r="B8" s="167"/>
      <c r="C8" s="168"/>
      <c r="D8" s="168"/>
      <c r="E8" s="168"/>
      <c r="F8" s="168"/>
      <c r="G8" s="168"/>
      <c r="H8" s="168"/>
    </row>
    <row r="9" spans="1:8">
      <c r="A9" s="166"/>
      <c r="B9" s="167"/>
      <c r="C9" s="168"/>
      <c r="D9" s="168"/>
      <c r="E9" s="168"/>
      <c r="F9" s="168"/>
      <c r="G9" s="168"/>
      <c r="H9" s="168"/>
    </row>
    <row r="10" spans="1:8" ht="15.75" thickBot="1">
      <c r="A10" s="169"/>
      <c r="B10" s="169"/>
      <c r="C10" s="169"/>
      <c r="D10" s="169"/>
      <c r="E10" s="169"/>
      <c r="F10" s="169"/>
      <c r="G10" s="169"/>
      <c r="H10" s="169"/>
    </row>
    <row r="11" spans="1:8" ht="15.75" thickBot="1">
      <c r="A11" s="607" t="s">
        <v>128</v>
      </c>
      <c r="B11" s="608"/>
      <c r="C11" s="608"/>
      <c r="D11" s="608"/>
      <c r="E11" s="608"/>
      <c r="F11" s="608"/>
      <c r="G11" s="608"/>
      <c r="H11" s="609"/>
    </row>
    <row r="12" spans="1:8" ht="24.75" customHeight="1" thickBot="1">
      <c r="A12" s="160" t="s">
        <v>88</v>
      </c>
      <c r="B12" s="170" t="s">
        <v>580</v>
      </c>
      <c r="C12" s="170" t="s">
        <v>122</v>
      </c>
      <c r="D12" s="170" t="s">
        <v>123</v>
      </c>
      <c r="E12" s="170" t="s">
        <v>124</v>
      </c>
      <c r="F12" s="170" t="s">
        <v>125</v>
      </c>
      <c r="G12" s="170" t="s">
        <v>126</v>
      </c>
      <c r="H12" s="160" t="s">
        <v>127</v>
      </c>
    </row>
    <row r="13" spans="1:8">
      <c r="A13" s="161"/>
      <c r="B13" s="162"/>
      <c r="C13" s="162"/>
      <c r="D13" s="162"/>
      <c r="E13" s="162"/>
      <c r="F13" s="162"/>
      <c r="G13" s="162"/>
      <c r="H13" s="162"/>
    </row>
    <row r="14" spans="1:8">
      <c r="A14" s="171"/>
      <c r="B14" s="171"/>
      <c r="C14" s="171"/>
      <c r="D14" s="171"/>
      <c r="E14" s="171"/>
      <c r="F14" s="171"/>
      <c r="G14" s="171"/>
      <c r="H14" s="171"/>
    </row>
    <row r="15" spans="1:8">
      <c r="A15" s="158"/>
      <c r="B15" s="158"/>
      <c r="C15" s="158"/>
      <c r="D15" s="158"/>
      <c r="E15" s="158"/>
      <c r="F15" s="158"/>
      <c r="G15" s="158"/>
      <c r="H15" s="158"/>
    </row>
    <row r="16" spans="1:8">
      <c r="A16" s="158"/>
      <c r="B16" s="158"/>
      <c r="C16" s="158"/>
      <c r="D16" s="158"/>
      <c r="E16" s="158"/>
      <c r="F16" s="158"/>
      <c r="G16" s="158"/>
      <c r="H16" s="158"/>
    </row>
    <row r="19" spans="1:8" ht="15.75" thickBot="1"/>
    <row r="20" spans="1:8">
      <c r="A20" s="592" t="s">
        <v>603</v>
      </c>
      <c r="B20" s="595"/>
      <c r="C20" s="596"/>
      <c r="D20" s="596"/>
      <c r="E20" s="596"/>
      <c r="F20" s="596"/>
      <c r="G20" s="596"/>
      <c r="H20" s="597"/>
    </row>
    <row r="21" spans="1:8">
      <c r="A21" s="593"/>
      <c r="B21" s="598"/>
      <c r="C21" s="599"/>
      <c r="D21" s="599"/>
      <c r="E21" s="599"/>
      <c r="F21" s="599"/>
      <c r="G21" s="599"/>
      <c r="H21" s="600"/>
    </row>
    <row r="22" spans="1:8">
      <c r="A22" s="593"/>
      <c r="B22" s="598"/>
      <c r="C22" s="599"/>
      <c r="D22" s="599"/>
      <c r="E22" s="599"/>
      <c r="F22" s="599"/>
      <c r="G22" s="599"/>
      <c r="H22" s="600"/>
    </row>
    <row r="23" spans="1:8">
      <c r="A23" s="593"/>
      <c r="B23" s="598"/>
      <c r="C23" s="599"/>
      <c r="D23" s="599"/>
      <c r="E23" s="599"/>
      <c r="F23" s="599"/>
      <c r="G23" s="599"/>
      <c r="H23" s="600"/>
    </row>
    <row r="24" spans="1:8">
      <c r="A24" s="593"/>
      <c r="B24" s="598"/>
      <c r="C24" s="599"/>
      <c r="D24" s="599"/>
      <c r="E24" s="599"/>
      <c r="F24" s="599"/>
      <c r="G24" s="599"/>
      <c r="H24" s="600"/>
    </row>
    <row r="25" spans="1:8">
      <c r="A25" s="593"/>
      <c r="B25" s="598"/>
      <c r="C25" s="599"/>
      <c r="D25" s="599"/>
      <c r="E25" s="599"/>
      <c r="F25" s="599"/>
      <c r="G25" s="599"/>
      <c r="H25" s="600"/>
    </row>
    <row r="26" spans="1:8">
      <c r="A26" s="593"/>
      <c r="B26" s="598"/>
      <c r="C26" s="599"/>
      <c r="D26" s="599"/>
      <c r="E26" s="599"/>
      <c r="F26" s="599"/>
      <c r="G26" s="599"/>
      <c r="H26" s="600"/>
    </row>
    <row r="27" spans="1:8">
      <c r="A27" s="593"/>
      <c r="B27" s="598"/>
      <c r="C27" s="599"/>
      <c r="D27" s="599"/>
      <c r="E27" s="599"/>
      <c r="F27" s="599"/>
      <c r="G27" s="599"/>
      <c r="H27" s="600"/>
    </row>
    <row r="28" spans="1:8">
      <c r="A28" s="593"/>
      <c r="B28" s="598"/>
      <c r="C28" s="599"/>
      <c r="D28" s="599"/>
      <c r="E28" s="599"/>
      <c r="F28" s="599"/>
      <c r="G28" s="599"/>
      <c r="H28" s="600"/>
    </row>
    <row r="29" spans="1:8">
      <c r="A29" s="593"/>
      <c r="B29" s="598"/>
      <c r="C29" s="599"/>
      <c r="D29" s="599"/>
      <c r="E29" s="599"/>
      <c r="F29" s="599"/>
      <c r="G29" s="599"/>
      <c r="H29" s="600"/>
    </row>
    <row r="30" spans="1:8">
      <c r="A30" s="593"/>
      <c r="B30" s="598"/>
      <c r="C30" s="599"/>
      <c r="D30" s="599"/>
      <c r="E30" s="599"/>
      <c r="F30" s="599"/>
      <c r="G30" s="599"/>
      <c r="H30" s="600"/>
    </row>
    <row r="31" spans="1:8">
      <c r="A31" s="593"/>
      <c r="B31" s="598"/>
      <c r="C31" s="599"/>
      <c r="D31" s="599"/>
      <c r="E31" s="599"/>
      <c r="F31" s="599"/>
      <c r="G31" s="599"/>
      <c r="H31" s="600"/>
    </row>
    <row r="32" spans="1:8">
      <c r="A32" s="593"/>
      <c r="B32" s="598"/>
      <c r="C32" s="599"/>
      <c r="D32" s="599"/>
      <c r="E32" s="599"/>
      <c r="F32" s="599"/>
      <c r="G32" s="599"/>
      <c r="H32" s="600"/>
    </row>
    <row r="33" spans="1:8">
      <c r="A33" s="593"/>
      <c r="B33" s="598"/>
      <c r="C33" s="599"/>
      <c r="D33" s="599"/>
      <c r="E33" s="599"/>
      <c r="F33" s="599"/>
      <c r="G33" s="599"/>
      <c r="H33" s="600"/>
    </row>
    <row r="34" spans="1:8">
      <c r="A34" s="593"/>
      <c r="B34" s="598"/>
      <c r="C34" s="599"/>
      <c r="D34" s="599"/>
      <c r="E34" s="599"/>
      <c r="F34" s="599"/>
      <c r="G34" s="599"/>
      <c r="H34" s="600"/>
    </row>
    <row r="35" spans="1:8">
      <c r="A35" s="593"/>
      <c r="B35" s="598"/>
      <c r="C35" s="599"/>
      <c r="D35" s="599"/>
      <c r="E35" s="599"/>
      <c r="F35" s="599"/>
      <c r="G35" s="599"/>
      <c r="H35" s="600"/>
    </row>
    <row r="36" spans="1:8">
      <c r="A36" s="593"/>
      <c r="B36" s="598"/>
      <c r="C36" s="599"/>
      <c r="D36" s="599"/>
      <c r="E36" s="599"/>
      <c r="F36" s="599"/>
      <c r="G36" s="599"/>
      <c r="H36" s="600"/>
    </row>
    <row r="37" spans="1:8">
      <c r="A37" s="593"/>
      <c r="B37" s="598"/>
      <c r="C37" s="599"/>
      <c r="D37" s="599"/>
      <c r="E37" s="599"/>
      <c r="F37" s="599"/>
      <c r="G37" s="599"/>
      <c r="H37" s="600"/>
    </row>
    <row r="38" spans="1:8">
      <c r="A38" s="593"/>
      <c r="B38" s="598"/>
      <c r="C38" s="599"/>
      <c r="D38" s="599"/>
      <c r="E38" s="599"/>
      <c r="F38" s="599"/>
      <c r="G38" s="599"/>
      <c r="H38" s="600"/>
    </row>
    <row r="39" spans="1:8">
      <c r="A39" s="593"/>
      <c r="B39" s="598"/>
      <c r="C39" s="599"/>
      <c r="D39" s="599"/>
      <c r="E39" s="599"/>
      <c r="F39" s="599"/>
      <c r="G39" s="599"/>
      <c r="H39" s="600"/>
    </row>
    <row r="40" spans="1:8" ht="15.75" thickBot="1">
      <c r="A40" s="594"/>
      <c r="B40" s="601"/>
      <c r="C40" s="602"/>
      <c r="D40" s="602"/>
      <c r="E40" s="602"/>
      <c r="F40" s="602"/>
      <c r="G40" s="602"/>
      <c r="H40" s="603"/>
    </row>
  </sheetData>
  <sheetProtection selectLockedCells="1"/>
  <mergeCells count="4">
    <mergeCell ref="A20:A40"/>
    <mergeCell ref="B20:H40"/>
    <mergeCell ref="A3:H3"/>
    <mergeCell ref="A11:H11"/>
  </mergeCells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Button 1">
              <controlPr defaultSize="0" print="0" autoFill="0" autoPict="0" macro="[0]!InsertRowForTable">
                <anchor moveWithCells="1" sizeWithCells="1">
                  <from>
                    <xdr:col>8</xdr:col>
                    <xdr:colOff>295275</xdr:colOff>
                    <xdr:row>1</xdr:row>
                    <xdr:rowOff>190500</xdr:rowOff>
                  </from>
                  <to>
                    <xdr:col>8</xdr:col>
                    <xdr:colOff>1457325</xdr:colOff>
                    <xdr:row>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Button 2">
              <controlPr defaultSize="0" print="0" autoFill="0" autoPict="0" macro="[0]!DeleteRowForTable">
                <anchor moveWithCells="1" sizeWithCells="1">
                  <from>
                    <xdr:col>9</xdr:col>
                    <xdr:colOff>257175</xdr:colOff>
                    <xdr:row>1</xdr:row>
                    <xdr:rowOff>171450</xdr:rowOff>
                  </from>
                  <to>
                    <xdr:col>9</xdr:col>
                    <xdr:colOff>1485900</xdr:colOff>
                    <xdr:row>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Button 3">
              <controlPr defaultSize="0" print="0" autoFill="0" autoPict="0" macro="[0]!InsertRowForTable">
                <anchor moveWithCells="1" sizeWithCells="1">
                  <from>
                    <xdr:col>8</xdr:col>
                    <xdr:colOff>295275</xdr:colOff>
                    <xdr:row>9</xdr:row>
                    <xdr:rowOff>142875</xdr:rowOff>
                  </from>
                  <to>
                    <xdr:col>8</xdr:col>
                    <xdr:colOff>1533525</xdr:colOff>
                    <xdr:row>11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Button 4">
              <controlPr defaultSize="0" print="0" autoFill="0" autoPict="0" macro="[0]!DeleteRowForTable">
                <anchor moveWithCells="1" sizeWithCells="1">
                  <from>
                    <xdr:col>9</xdr:col>
                    <xdr:colOff>247650</xdr:colOff>
                    <xdr:row>9</xdr:row>
                    <xdr:rowOff>142875</xdr:rowOff>
                  </from>
                  <to>
                    <xdr:col>9</xdr:col>
                    <xdr:colOff>1543050</xdr:colOff>
                    <xdr:row>11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I40"/>
  <sheetViews>
    <sheetView showGridLines="0" workbookViewId="0">
      <selection activeCell="B11" sqref="B11:I30"/>
    </sheetView>
  </sheetViews>
  <sheetFormatPr defaultColWidth="10.42578125" defaultRowHeight="14.25"/>
  <cols>
    <col min="1" max="1" width="44.85546875" style="276" bestFit="1" customWidth="1"/>
    <col min="2" max="2" width="26.42578125" style="276" customWidth="1"/>
    <col min="3" max="3" width="24.7109375" style="276" customWidth="1"/>
    <col min="4" max="4" width="26.140625" style="276" customWidth="1"/>
    <col min="5" max="5" width="26.42578125" style="276" customWidth="1"/>
    <col min="6" max="6" width="26.7109375" style="276" customWidth="1"/>
    <col min="7" max="16384" width="10.42578125" style="276"/>
  </cols>
  <sheetData>
    <row r="1" spans="1:9">
      <c r="A1" s="275"/>
      <c r="B1" s="275"/>
      <c r="C1" s="275"/>
      <c r="D1" s="275"/>
      <c r="E1" s="275"/>
      <c r="F1" s="275"/>
    </row>
    <row r="2" spans="1:9" ht="15" thickBot="1">
      <c r="A2" s="275"/>
      <c r="B2" s="275"/>
      <c r="C2" s="275"/>
      <c r="D2" s="275"/>
      <c r="E2" s="275"/>
      <c r="F2" s="275"/>
    </row>
    <row r="3" spans="1:9" s="277" customFormat="1" ht="33" customHeight="1" thickBot="1">
      <c r="A3" s="610" t="s">
        <v>548</v>
      </c>
      <c r="B3" s="611"/>
      <c r="C3" s="611"/>
      <c r="D3" s="611"/>
      <c r="E3" s="611"/>
      <c r="F3" s="612"/>
    </row>
    <row r="4" spans="1:9" s="277" customFormat="1" ht="17.25" thickBot="1">
      <c r="A4" s="160" t="s">
        <v>549</v>
      </c>
      <c r="B4" s="278">
        <v>46203</v>
      </c>
      <c r="C4" s="278">
        <v>46111</v>
      </c>
      <c r="D4" s="278">
        <v>46021</v>
      </c>
      <c r="E4" s="278">
        <v>45930</v>
      </c>
      <c r="F4" s="278">
        <v>45838</v>
      </c>
    </row>
    <row r="5" spans="1:9" s="277" customFormat="1" ht="16.5">
      <c r="A5" s="279"/>
      <c r="B5" s="280"/>
      <c r="C5" s="280"/>
      <c r="D5" s="280"/>
      <c r="E5" s="280"/>
      <c r="F5" s="281"/>
    </row>
    <row r="6" spans="1:9" ht="15" thickBot="1">
      <c r="A6" s="282"/>
      <c r="B6" s="283"/>
      <c r="C6" s="283"/>
      <c r="D6" s="283"/>
      <c r="E6" s="283"/>
      <c r="F6" s="284"/>
    </row>
    <row r="7" spans="1:9">
      <c r="A7" s="275"/>
      <c r="B7" s="275"/>
      <c r="C7" s="275"/>
      <c r="D7" s="275"/>
      <c r="E7" s="275"/>
      <c r="F7" s="275"/>
    </row>
    <row r="8" spans="1:9">
      <c r="A8" s="275"/>
      <c r="B8" s="275"/>
      <c r="C8" s="275"/>
      <c r="D8" s="275"/>
      <c r="E8" s="275"/>
      <c r="F8" s="275"/>
    </row>
    <row r="9" spans="1:9">
      <c r="A9" s="275"/>
      <c r="B9" s="275"/>
      <c r="C9" s="275"/>
      <c r="D9" s="275"/>
      <c r="E9" s="275"/>
      <c r="F9" s="275"/>
    </row>
    <row r="10" spans="1:9" ht="15" thickBot="1"/>
    <row r="11" spans="1:9">
      <c r="A11" s="613" t="s">
        <v>603</v>
      </c>
      <c r="B11" s="616"/>
      <c r="C11" s="617"/>
      <c r="D11" s="617"/>
      <c r="E11" s="617"/>
      <c r="F11" s="617"/>
      <c r="G11" s="617"/>
      <c r="H11" s="617"/>
      <c r="I11" s="618"/>
    </row>
    <row r="12" spans="1:9">
      <c r="A12" s="614"/>
      <c r="B12" s="619"/>
      <c r="C12" s="620"/>
      <c r="D12" s="620"/>
      <c r="E12" s="620"/>
      <c r="F12" s="620"/>
      <c r="G12" s="620"/>
      <c r="H12" s="620"/>
      <c r="I12" s="621"/>
    </row>
    <row r="13" spans="1:9">
      <c r="A13" s="614"/>
      <c r="B13" s="619"/>
      <c r="C13" s="620"/>
      <c r="D13" s="620"/>
      <c r="E13" s="620"/>
      <c r="F13" s="620"/>
      <c r="G13" s="620"/>
      <c r="H13" s="620"/>
      <c r="I13" s="621"/>
    </row>
    <row r="14" spans="1:9">
      <c r="A14" s="614"/>
      <c r="B14" s="619"/>
      <c r="C14" s="620"/>
      <c r="D14" s="620"/>
      <c r="E14" s="620"/>
      <c r="F14" s="620"/>
      <c r="G14" s="620"/>
      <c r="H14" s="620"/>
      <c r="I14" s="621"/>
    </row>
    <row r="15" spans="1:9">
      <c r="A15" s="614"/>
      <c r="B15" s="619"/>
      <c r="C15" s="620"/>
      <c r="D15" s="620"/>
      <c r="E15" s="620"/>
      <c r="F15" s="620"/>
      <c r="G15" s="620"/>
      <c r="H15" s="620"/>
      <c r="I15" s="621"/>
    </row>
    <row r="16" spans="1:9">
      <c r="A16" s="614"/>
      <c r="B16" s="619"/>
      <c r="C16" s="620"/>
      <c r="D16" s="620"/>
      <c r="E16" s="620"/>
      <c r="F16" s="620"/>
      <c r="G16" s="620"/>
      <c r="H16" s="620"/>
      <c r="I16" s="621"/>
    </row>
    <row r="17" spans="1:9">
      <c r="A17" s="614"/>
      <c r="B17" s="619"/>
      <c r="C17" s="620"/>
      <c r="D17" s="620"/>
      <c r="E17" s="620"/>
      <c r="F17" s="620"/>
      <c r="G17" s="620"/>
      <c r="H17" s="620"/>
      <c r="I17" s="621"/>
    </row>
    <row r="18" spans="1:9">
      <c r="A18" s="614"/>
      <c r="B18" s="619"/>
      <c r="C18" s="620"/>
      <c r="D18" s="620"/>
      <c r="E18" s="620"/>
      <c r="F18" s="620"/>
      <c r="G18" s="620"/>
      <c r="H18" s="620"/>
      <c r="I18" s="621"/>
    </row>
    <row r="19" spans="1:9">
      <c r="A19" s="614"/>
      <c r="B19" s="619"/>
      <c r="C19" s="620"/>
      <c r="D19" s="620"/>
      <c r="E19" s="620"/>
      <c r="F19" s="620"/>
      <c r="G19" s="620"/>
      <c r="H19" s="620"/>
      <c r="I19" s="621"/>
    </row>
    <row r="20" spans="1:9">
      <c r="A20" s="614"/>
      <c r="B20" s="619"/>
      <c r="C20" s="620"/>
      <c r="D20" s="620"/>
      <c r="E20" s="620"/>
      <c r="F20" s="620"/>
      <c r="G20" s="620"/>
      <c r="H20" s="620"/>
      <c r="I20" s="621"/>
    </row>
    <row r="21" spans="1:9">
      <c r="A21" s="614"/>
      <c r="B21" s="619"/>
      <c r="C21" s="620"/>
      <c r="D21" s="620"/>
      <c r="E21" s="620"/>
      <c r="F21" s="620"/>
      <c r="G21" s="620"/>
      <c r="H21" s="620"/>
      <c r="I21" s="621"/>
    </row>
    <row r="22" spans="1:9">
      <c r="A22" s="614"/>
      <c r="B22" s="619"/>
      <c r="C22" s="620"/>
      <c r="D22" s="620"/>
      <c r="E22" s="620"/>
      <c r="F22" s="620"/>
      <c r="G22" s="620"/>
      <c r="H22" s="620"/>
      <c r="I22" s="621"/>
    </row>
    <row r="23" spans="1:9">
      <c r="A23" s="614"/>
      <c r="B23" s="619"/>
      <c r="C23" s="620"/>
      <c r="D23" s="620"/>
      <c r="E23" s="620"/>
      <c r="F23" s="620"/>
      <c r="G23" s="620"/>
      <c r="H23" s="620"/>
      <c r="I23" s="621"/>
    </row>
    <row r="24" spans="1:9">
      <c r="A24" s="614"/>
      <c r="B24" s="619"/>
      <c r="C24" s="620"/>
      <c r="D24" s="620"/>
      <c r="E24" s="620"/>
      <c r="F24" s="620"/>
      <c r="G24" s="620"/>
      <c r="H24" s="620"/>
      <c r="I24" s="621"/>
    </row>
    <row r="25" spans="1:9">
      <c r="A25" s="614"/>
      <c r="B25" s="619"/>
      <c r="C25" s="620"/>
      <c r="D25" s="620"/>
      <c r="E25" s="620"/>
      <c r="F25" s="620"/>
      <c r="G25" s="620"/>
      <c r="H25" s="620"/>
      <c r="I25" s="621"/>
    </row>
    <row r="26" spans="1:9">
      <c r="A26" s="614"/>
      <c r="B26" s="619"/>
      <c r="C26" s="620"/>
      <c r="D26" s="620"/>
      <c r="E26" s="620"/>
      <c r="F26" s="620"/>
      <c r="G26" s="620"/>
      <c r="H26" s="620"/>
      <c r="I26" s="621"/>
    </row>
    <row r="27" spans="1:9">
      <c r="A27" s="614"/>
      <c r="B27" s="619"/>
      <c r="C27" s="620"/>
      <c r="D27" s="620"/>
      <c r="E27" s="620"/>
      <c r="F27" s="620"/>
      <c r="G27" s="620"/>
      <c r="H27" s="620"/>
      <c r="I27" s="621"/>
    </row>
    <row r="28" spans="1:9">
      <c r="A28" s="614"/>
      <c r="B28" s="619"/>
      <c r="C28" s="620"/>
      <c r="D28" s="620"/>
      <c r="E28" s="620"/>
      <c r="F28" s="620"/>
      <c r="G28" s="620"/>
      <c r="H28" s="620"/>
      <c r="I28" s="621"/>
    </row>
    <row r="29" spans="1:9">
      <c r="A29" s="614"/>
      <c r="B29" s="619"/>
      <c r="C29" s="620"/>
      <c r="D29" s="620"/>
      <c r="E29" s="620"/>
      <c r="F29" s="620"/>
      <c r="G29" s="620"/>
      <c r="H29" s="620"/>
      <c r="I29" s="621"/>
    </row>
    <row r="30" spans="1:9" ht="15" thickBot="1">
      <c r="A30" s="615"/>
      <c r="B30" s="622"/>
      <c r="C30" s="623"/>
      <c r="D30" s="623"/>
      <c r="E30" s="623"/>
      <c r="F30" s="623"/>
      <c r="G30" s="623"/>
      <c r="H30" s="623"/>
      <c r="I30" s="624"/>
    </row>
    <row r="40" spans="3:3">
      <c r="C40" s="285"/>
    </row>
  </sheetData>
  <sheetProtection selectLockedCells="1"/>
  <mergeCells count="3">
    <mergeCell ref="A3:F3"/>
    <mergeCell ref="A11:A30"/>
    <mergeCell ref="B11:I3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N212"/>
  <sheetViews>
    <sheetView showGridLines="0" workbookViewId="0">
      <selection activeCell="B12" sqref="B12"/>
    </sheetView>
  </sheetViews>
  <sheetFormatPr defaultColWidth="22" defaultRowHeight="15"/>
  <cols>
    <col min="1" max="1" width="22" style="159"/>
    <col min="2" max="2" width="70.85546875" style="159" bestFit="1" customWidth="1"/>
    <col min="3" max="8" width="22" style="159"/>
    <col min="9" max="14" width="22" style="414"/>
    <col min="15" max="16384" width="22" style="159"/>
  </cols>
  <sheetData>
    <row r="1" spans="1:14" s="288" customFormat="1" thickBot="1">
      <c r="A1" s="310"/>
      <c r="B1" s="287"/>
      <c r="C1" s="287"/>
      <c r="D1" s="158"/>
      <c r="E1" s="158"/>
      <c r="F1" s="158"/>
      <c r="G1" s="158"/>
      <c r="H1" s="158"/>
      <c r="I1" s="413"/>
      <c r="J1" s="415"/>
      <c r="K1" s="415"/>
      <c r="L1" s="415"/>
      <c r="M1" s="415"/>
      <c r="N1" s="415"/>
    </row>
    <row r="2" spans="1:14" s="288" customFormat="1" thickBot="1">
      <c r="A2" s="555" t="s">
        <v>338</v>
      </c>
      <c r="B2" s="556"/>
      <c r="C2" s="557"/>
      <c r="D2" s="158"/>
      <c r="E2" s="158"/>
      <c r="F2" s="416" t="s">
        <v>137</v>
      </c>
      <c r="G2" s="158"/>
      <c r="H2" s="158"/>
      <c r="I2" s="413"/>
      <c r="J2" s="415"/>
      <c r="K2" s="415"/>
      <c r="L2" s="415"/>
      <c r="M2" s="415"/>
      <c r="N2" s="415"/>
    </row>
    <row r="3" spans="1:14" s="288" customFormat="1" ht="55.5" customHeight="1" thickBot="1">
      <c r="A3" s="558" t="s">
        <v>581</v>
      </c>
      <c r="B3" s="559"/>
      <c r="C3" s="560"/>
      <c r="D3" s="158"/>
      <c r="E3" s="158"/>
      <c r="F3" s="416" t="s">
        <v>141</v>
      </c>
      <c r="G3" s="158"/>
      <c r="H3" s="158"/>
      <c r="I3" s="413"/>
      <c r="J3" s="415"/>
      <c r="K3" s="415"/>
      <c r="L3" s="415"/>
      <c r="M3" s="415"/>
      <c r="N3" s="415"/>
    </row>
    <row r="4" spans="1:14" s="288" customFormat="1" ht="19.5" customHeight="1" thickBot="1">
      <c r="A4" s="344"/>
      <c r="B4" s="344"/>
      <c r="C4" s="344"/>
      <c r="D4" s="158"/>
      <c r="E4" s="158"/>
      <c r="F4" s="158"/>
      <c r="G4" s="158"/>
      <c r="H4" s="158"/>
      <c r="I4" s="413"/>
      <c r="J4" s="415"/>
      <c r="K4" s="415"/>
      <c r="L4" s="415"/>
      <c r="M4" s="415"/>
      <c r="N4" s="415"/>
    </row>
    <row r="5" spans="1:14" s="288" customFormat="1" ht="17.25" customHeight="1" thickBot="1">
      <c r="A5" s="629" t="s">
        <v>339</v>
      </c>
      <c r="B5" s="633"/>
      <c r="C5" s="633"/>
      <c r="D5" s="633"/>
      <c r="E5" s="633"/>
      <c r="F5" s="633"/>
      <c r="G5" s="633"/>
      <c r="H5" s="634"/>
      <c r="I5" s="413"/>
      <c r="J5" s="415"/>
      <c r="K5" s="415"/>
      <c r="L5" s="415"/>
      <c r="M5" s="415"/>
      <c r="N5" s="415"/>
    </row>
    <row r="6" spans="1:14" s="288" customFormat="1" ht="56.45" customHeight="1" thickBot="1">
      <c r="A6" s="630" t="s">
        <v>340</v>
      </c>
      <c r="B6" s="631" t="s">
        <v>341</v>
      </c>
      <c r="C6" s="630" t="s">
        <v>342</v>
      </c>
      <c r="D6" s="630" t="s">
        <v>343</v>
      </c>
      <c r="E6" s="630" t="s">
        <v>344</v>
      </c>
      <c r="F6" s="630" t="s">
        <v>345</v>
      </c>
      <c r="G6" s="630" t="s">
        <v>346</v>
      </c>
      <c r="H6" s="632" t="s">
        <v>347</v>
      </c>
      <c r="I6" s="413"/>
      <c r="J6" s="415"/>
      <c r="K6" s="415"/>
      <c r="L6" s="415"/>
      <c r="M6" s="415"/>
      <c r="N6" s="415"/>
    </row>
    <row r="7" spans="1:14" s="288" customFormat="1" ht="14.25">
      <c r="A7" s="417">
        <v>1</v>
      </c>
      <c r="B7" s="346"/>
      <c r="C7" s="347"/>
      <c r="D7" s="348"/>
      <c r="E7" s="418"/>
      <c r="F7" s="418"/>
      <c r="G7" s="302"/>
      <c r="H7" s="418"/>
      <c r="I7" s="413"/>
      <c r="J7" s="415"/>
      <c r="K7" s="415"/>
      <c r="L7" s="415"/>
      <c r="M7" s="415"/>
      <c r="N7" s="415"/>
    </row>
    <row r="8" spans="1:14" s="288" customFormat="1" ht="14.25">
      <c r="A8" s="417">
        <v>2</v>
      </c>
      <c r="B8" s="351"/>
      <c r="C8" s="347"/>
      <c r="D8" s="348"/>
      <c r="E8" s="419"/>
      <c r="F8" s="419"/>
      <c r="G8" s="302"/>
      <c r="H8" s="419"/>
      <c r="I8" s="413"/>
      <c r="J8" s="415"/>
      <c r="K8" s="415"/>
      <c r="L8" s="415"/>
      <c r="M8" s="415"/>
      <c r="N8" s="415"/>
    </row>
    <row r="9" spans="1:14" s="288" customFormat="1" ht="13.5" customHeight="1">
      <c r="A9" s="417">
        <v>3</v>
      </c>
      <c r="B9" s="351"/>
      <c r="C9" s="347"/>
      <c r="D9" s="348"/>
      <c r="E9" s="419"/>
      <c r="F9" s="419"/>
      <c r="G9" s="302"/>
      <c r="H9" s="419"/>
      <c r="I9" s="413"/>
      <c r="J9" s="415"/>
      <c r="K9" s="415"/>
      <c r="L9" s="415"/>
      <c r="M9" s="415"/>
      <c r="N9" s="415"/>
    </row>
    <row r="10" spans="1:14" s="288" customFormat="1" ht="14.25">
      <c r="A10" s="417">
        <v>4</v>
      </c>
      <c r="B10" s="351"/>
      <c r="C10" s="347"/>
      <c r="D10" s="348"/>
      <c r="E10" s="419"/>
      <c r="F10" s="419"/>
      <c r="G10" s="302"/>
      <c r="H10" s="419"/>
      <c r="I10" s="413"/>
      <c r="J10" s="415"/>
      <c r="K10" s="415"/>
      <c r="L10" s="415"/>
      <c r="M10" s="415"/>
      <c r="N10" s="415"/>
    </row>
    <row r="11" spans="1:14" s="288" customFormat="1" ht="18" customHeight="1">
      <c r="A11" s="417">
        <v>5</v>
      </c>
      <c r="B11" s="351"/>
      <c r="C11" s="347"/>
      <c r="D11" s="348"/>
      <c r="E11" s="419"/>
      <c r="F11" s="419"/>
      <c r="G11" s="302"/>
      <c r="H11" s="419"/>
      <c r="I11" s="413"/>
      <c r="J11" s="415"/>
      <c r="K11" s="415"/>
      <c r="L11" s="415"/>
      <c r="M11" s="415"/>
      <c r="N11" s="415"/>
    </row>
    <row r="12" spans="1:14" s="288" customFormat="1" ht="17.25" customHeight="1">
      <c r="A12" s="417">
        <v>6</v>
      </c>
      <c r="B12" s="351"/>
      <c r="C12" s="347"/>
      <c r="D12" s="348"/>
      <c r="E12" s="419"/>
      <c r="F12" s="419"/>
      <c r="G12" s="302"/>
      <c r="H12" s="419"/>
      <c r="I12" s="413"/>
      <c r="J12" s="415"/>
      <c r="K12" s="415"/>
      <c r="L12" s="415"/>
      <c r="M12" s="415"/>
      <c r="N12" s="415"/>
    </row>
    <row r="13" spans="1:14" s="288" customFormat="1" ht="14.25">
      <c r="A13" s="417">
        <v>7</v>
      </c>
      <c r="B13" s="351"/>
      <c r="C13" s="347"/>
      <c r="D13" s="348"/>
      <c r="E13" s="419"/>
      <c r="F13" s="419"/>
      <c r="G13" s="302"/>
      <c r="H13" s="419"/>
      <c r="I13" s="413"/>
      <c r="J13" s="415"/>
      <c r="K13" s="415"/>
      <c r="L13" s="415"/>
      <c r="M13" s="415"/>
      <c r="N13" s="415"/>
    </row>
    <row r="14" spans="1:14" s="288" customFormat="1" ht="16.5" customHeight="1">
      <c r="A14" s="417">
        <v>8</v>
      </c>
      <c r="B14" s="351"/>
      <c r="C14" s="347"/>
      <c r="D14" s="348"/>
      <c r="E14" s="419"/>
      <c r="F14" s="419"/>
      <c r="G14" s="302"/>
      <c r="H14" s="419"/>
      <c r="I14" s="413"/>
      <c r="J14" s="415"/>
      <c r="K14" s="415"/>
      <c r="L14" s="415"/>
      <c r="M14" s="415"/>
      <c r="N14" s="415"/>
    </row>
    <row r="15" spans="1:14" s="288" customFormat="1" ht="14.25">
      <c r="A15" s="417">
        <v>9</v>
      </c>
      <c r="B15" s="351"/>
      <c r="C15" s="347"/>
      <c r="D15" s="348"/>
      <c r="E15" s="419"/>
      <c r="F15" s="419"/>
      <c r="G15" s="302"/>
      <c r="H15" s="419"/>
      <c r="I15" s="413"/>
      <c r="J15" s="415"/>
      <c r="K15" s="415"/>
      <c r="L15" s="415"/>
      <c r="M15" s="415"/>
      <c r="N15" s="415"/>
    </row>
    <row r="16" spans="1:14" s="288" customFormat="1" ht="14.25">
      <c r="A16" s="417">
        <v>10</v>
      </c>
      <c r="B16" s="351"/>
      <c r="C16" s="347"/>
      <c r="D16" s="348"/>
      <c r="E16" s="419"/>
      <c r="F16" s="419"/>
      <c r="G16" s="302"/>
      <c r="H16" s="419"/>
      <c r="I16" s="413"/>
      <c r="J16" s="415"/>
      <c r="K16" s="415"/>
      <c r="L16" s="415"/>
      <c r="M16" s="415"/>
      <c r="N16" s="415"/>
    </row>
    <row r="17" spans="1:14" s="288" customFormat="1" ht="20.25" customHeight="1">
      <c r="A17" s="417">
        <v>11</v>
      </c>
      <c r="B17" s="351"/>
      <c r="C17" s="347"/>
      <c r="D17" s="348"/>
      <c r="E17" s="419"/>
      <c r="F17" s="419"/>
      <c r="G17" s="302"/>
      <c r="H17" s="419"/>
      <c r="I17" s="413"/>
      <c r="J17" s="415"/>
      <c r="K17" s="415"/>
      <c r="L17" s="415"/>
      <c r="M17" s="415"/>
      <c r="N17" s="415"/>
    </row>
    <row r="18" spans="1:14" s="288" customFormat="1" ht="19.5" customHeight="1">
      <c r="A18" s="417">
        <v>12</v>
      </c>
      <c r="B18" s="351"/>
      <c r="C18" s="347"/>
      <c r="D18" s="348"/>
      <c r="E18" s="419"/>
      <c r="F18" s="419"/>
      <c r="G18" s="302"/>
      <c r="H18" s="419"/>
      <c r="I18" s="413"/>
      <c r="J18" s="415"/>
      <c r="K18" s="415"/>
      <c r="L18" s="415"/>
      <c r="M18" s="415"/>
      <c r="N18" s="415"/>
    </row>
    <row r="19" spans="1:14" s="288" customFormat="1" ht="14.25">
      <c r="A19" s="417">
        <v>13</v>
      </c>
      <c r="B19" s="351"/>
      <c r="C19" s="347"/>
      <c r="D19" s="348"/>
      <c r="E19" s="419"/>
      <c r="F19" s="419"/>
      <c r="G19" s="302"/>
      <c r="H19" s="419"/>
      <c r="I19" s="413"/>
      <c r="J19" s="415"/>
      <c r="K19" s="415"/>
      <c r="L19" s="415"/>
      <c r="M19" s="415"/>
      <c r="N19" s="415"/>
    </row>
    <row r="20" spans="1:14" s="288" customFormat="1" ht="15" customHeight="1">
      <c r="A20" s="417">
        <v>14</v>
      </c>
      <c r="B20" s="351"/>
      <c r="C20" s="347"/>
      <c r="D20" s="348"/>
      <c r="E20" s="419"/>
      <c r="F20" s="419"/>
      <c r="G20" s="302"/>
      <c r="H20" s="419"/>
      <c r="I20" s="413"/>
      <c r="J20" s="415"/>
      <c r="K20" s="415"/>
      <c r="L20" s="415"/>
      <c r="M20" s="415"/>
      <c r="N20" s="415"/>
    </row>
    <row r="21" spans="1:14" s="288" customFormat="1" ht="15" customHeight="1">
      <c r="A21" s="417">
        <v>15</v>
      </c>
      <c r="B21" s="351"/>
      <c r="C21" s="347"/>
      <c r="D21" s="348"/>
      <c r="E21" s="419"/>
      <c r="F21" s="419"/>
      <c r="G21" s="302"/>
      <c r="H21" s="419"/>
      <c r="I21" s="413"/>
      <c r="J21" s="415"/>
      <c r="K21" s="415"/>
      <c r="L21" s="415"/>
      <c r="M21" s="415"/>
      <c r="N21" s="415"/>
    </row>
    <row r="22" spans="1:14" s="288" customFormat="1" ht="14.25">
      <c r="A22" s="417">
        <v>16</v>
      </c>
      <c r="B22" s="351"/>
      <c r="C22" s="347"/>
      <c r="D22" s="348"/>
      <c r="E22" s="419"/>
      <c r="F22" s="419"/>
      <c r="G22" s="302"/>
      <c r="H22" s="419"/>
      <c r="I22" s="413"/>
      <c r="J22" s="415"/>
      <c r="K22" s="415"/>
      <c r="L22" s="415"/>
      <c r="M22" s="415"/>
      <c r="N22" s="415"/>
    </row>
    <row r="23" spans="1:14" s="288" customFormat="1" ht="16.5" customHeight="1">
      <c r="A23" s="417">
        <v>17</v>
      </c>
      <c r="B23" s="351"/>
      <c r="C23" s="347"/>
      <c r="D23" s="348"/>
      <c r="E23" s="419"/>
      <c r="F23" s="419"/>
      <c r="G23" s="302"/>
      <c r="H23" s="419"/>
      <c r="I23" s="413"/>
      <c r="J23" s="415"/>
      <c r="K23" s="415"/>
      <c r="L23" s="415"/>
      <c r="M23" s="415"/>
      <c r="N23" s="415"/>
    </row>
    <row r="24" spans="1:14" s="288" customFormat="1" ht="18" customHeight="1">
      <c r="A24" s="417">
        <v>18</v>
      </c>
      <c r="B24" s="351"/>
      <c r="C24" s="347"/>
      <c r="D24" s="348"/>
      <c r="E24" s="419"/>
      <c r="F24" s="419"/>
      <c r="G24" s="302"/>
      <c r="H24" s="419"/>
      <c r="I24" s="413"/>
      <c r="J24" s="415"/>
      <c r="K24" s="415"/>
      <c r="L24" s="415"/>
      <c r="M24" s="415"/>
      <c r="N24" s="415"/>
    </row>
    <row r="25" spans="1:14" s="288" customFormat="1" ht="13.5" customHeight="1">
      <c r="A25" s="417">
        <v>19</v>
      </c>
      <c r="B25" s="355"/>
      <c r="C25" s="347"/>
      <c r="D25" s="348"/>
      <c r="E25" s="419"/>
      <c r="F25" s="419"/>
      <c r="G25" s="302"/>
      <c r="H25" s="419"/>
      <c r="I25" s="413"/>
      <c r="J25" s="415"/>
      <c r="K25" s="415"/>
      <c r="L25" s="415"/>
      <c r="M25" s="415"/>
      <c r="N25" s="415"/>
    </row>
    <row r="26" spans="1:14" s="288" customFormat="1" ht="14.25">
      <c r="A26" s="417">
        <v>20</v>
      </c>
      <c r="B26" s="351"/>
      <c r="C26" s="347"/>
      <c r="D26" s="348"/>
      <c r="E26" s="419"/>
      <c r="F26" s="419"/>
      <c r="G26" s="302"/>
      <c r="H26" s="419"/>
      <c r="I26" s="413"/>
      <c r="J26" s="415"/>
      <c r="K26" s="415"/>
      <c r="L26" s="415"/>
      <c r="M26" s="415"/>
      <c r="N26" s="415"/>
    </row>
    <row r="27" spans="1:14" s="288" customFormat="1" ht="14.25">
      <c r="A27" s="378"/>
      <c r="B27" s="420"/>
      <c r="C27" s="421"/>
      <c r="D27" s="422"/>
      <c r="E27" s="422"/>
      <c r="F27" s="422"/>
      <c r="G27" s="422"/>
      <c r="H27" s="158"/>
      <c r="I27" s="413"/>
      <c r="J27" s="415"/>
      <c r="K27" s="415"/>
      <c r="L27" s="415"/>
      <c r="M27" s="415"/>
      <c r="N27" s="415"/>
    </row>
    <row r="28" spans="1:14" s="288" customFormat="1" ht="14.25">
      <c r="A28" s="378"/>
      <c r="B28" s="420"/>
      <c r="C28" s="421"/>
      <c r="D28" s="422"/>
      <c r="E28" s="422"/>
      <c r="F28" s="422"/>
      <c r="G28" s="422"/>
      <c r="H28" s="158"/>
      <c r="I28" s="413"/>
      <c r="J28" s="415"/>
      <c r="K28" s="415"/>
      <c r="L28" s="415"/>
      <c r="M28" s="415"/>
      <c r="N28" s="415"/>
    </row>
    <row r="29" spans="1:14" s="288" customFormat="1" ht="16.5" customHeight="1" thickBot="1">
      <c r="A29" s="310"/>
      <c r="B29" s="287"/>
      <c r="C29" s="287"/>
      <c r="D29" s="158"/>
      <c r="E29" s="158"/>
      <c r="F29" s="158"/>
      <c r="G29" s="158"/>
      <c r="H29" s="158"/>
      <c r="I29" s="413"/>
      <c r="J29" s="415"/>
      <c r="K29" s="415"/>
      <c r="L29" s="415"/>
      <c r="M29" s="415"/>
      <c r="N29" s="415"/>
    </row>
    <row r="30" spans="1:14" s="288" customFormat="1" ht="21" customHeight="1" thickBot="1">
      <c r="A30" s="564" t="s">
        <v>582</v>
      </c>
      <c r="B30" s="565"/>
      <c r="C30" s="566"/>
      <c r="D30" s="158"/>
      <c r="E30" s="158"/>
      <c r="F30" s="158"/>
      <c r="G30" s="158"/>
      <c r="H30" s="158"/>
      <c r="I30" s="413"/>
      <c r="J30" s="415"/>
      <c r="K30" s="415"/>
      <c r="L30" s="415"/>
      <c r="M30" s="415"/>
      <c r="N30" s="415"/>
    </row>
    <row r="31" spans="1:14" s="288" customFormat="1" ht="15.6" customHeight="1" thickBot="1">
      <c r="A31" s="628" t="s">
        <v>348</v>
      </c>
      <c r="B31" s="568"/>
      <c r="C31" s="568"/>
      <c r="D31" s="568"/>
      <c r="E31" s="568"/>
      <c r="F31" s="158"/>
      <c r="G31" s="158"/>
      <c r="H31" s="158"/>
      <c r="I31" s="413"/>
      <c r="J31" s="415"/>
      <c r="K31" s="415"/>
      <c r="L31" s="415"/>
      <c r="M31" s="415"/>
      <c r="N31" s="415"/>
    </row>
    <row r="32" spans="1:14" s="288" customFormat="1" ht="39" thickBot="1">
      <c r="A32" s="423"/>
      <c r="B32" s="160" t="s">
        <v>349</v>
      </c>
      <c r="C32" s="170" t="s">
        <v>344</v>
      </c>
      <c r="D32" s="170" t="s">
        <v>350</v>
      </c>
      <c r="E32" s="160" t="s">
        <v>346</v>
      </c>
      <c r="F32" s="158"/>
      <c r="G32" s="158"/>
      <c r="H32" s="158"/>
      <c r="I32" s="413"/>
      <c r="J32" s="415"/>
      <c r="K32" s="415"/>
      <c r="L32" s="415"/>
      <c r="M32" s="415"/>
      <c r="N32" s="415"/>
    </row>
    <row r="33" spans="1:14" s="288" customFormat="1" ht="14.25">
      <c r="A33" s="158"/>
      <c r="B33" s="368" t="s">
        <v>583</v>
      </c>
      <c r="C33" s="302"/>
      <c r="D33" s="302"/>
      <c r="E33" s="302"/>
      <c r="F33" s="158"/>
      <c r="G33" s="158"/>
      <c r="H33" s="158"/>
      <c r="I33" s="413"/>
      <c r="J33" s="415" t="s">
        <v>160</v>
      </c>
      <c r="K33" s="415"/>
      <c r="L33" s="415"/>
      <c r="M33" s="415"/>
      <c r="N33" s="415"/>
    </row>
    <row r="34" spans="1:14" s="288" customFormat="1" ht="14.25">
      <c r="A34" s="158"/>
      <c r="B34" s="356" t="s">
        <v>352</v>
      </c>
      <c r="C34" s="424"/>
      <c r="D34" s="424"/>
      <c r="E34" s="302"/>
      <c r="F34" s="158"/>
      <c r="G34" s="158"/>
      <c r="H34" s="158"/>
      <c r="I34" s="413"/>
      <c r="J34" s="415"/>
      <c r="K34" s="415"/>
      <c r="L34" s="415"/>
      <c r="M34" s="415"/>
      <c r="N34" s="415"/>
    </row>
    <row r="35" spans="1:14" s="288" customFormat="1" ht="14.25">
      <c r="A35" s="158"/>
      <c r="B35" s="356" t="s">
        <v>354</v>
      </c>
      <c r="C35" s="302"/>
      <c r="D35" s="302"/>
      <c r="E35" s="302"/>
      <c r="F35" s="158"/>
      <c r="G35" s="158"/>
      <c r="H35" s="158"/>
      <c r="I35" s="413"/>
      <c r="J35" s="415" t="s">
        <v>160</v>
      </c>
      <c r="K35" s="415"/>
      <c r="L35" s="415"/>
      <c r="M35" s="415"/>
      <c r="N35" s="415"/>
    </row>
    <row r="36" spans="1:14" s="426" customFormat="1" ht="14.25">
      <c r="A36" s="158"/>
      <c r="B36" s="356"/>
      <c r="C36" s="338"/>
      <c r="D36" s="338"/>
      <c r="E36" s="359"/>
      <c r="F36" s="425"/>
      <c r="G36" s="425"/>
      <c r="H36" s="425"/>
      <c r="I36" s="413"/>
      <c r="J36" s="415" t="s">
        <v>160</v>
      </c>
      <c r="K36" s="415"/>
      <c r="L36" s="415"/>
      <c r="M36" s="415"/>
      <c r="N36" s="415"/>
    </row>
    <row r="37" spans="1:14" s="426" customFormat="1" ht="14.25">
      <c r="A37" s="158"/>
      <c r="B37" s="360" t="s">
        <v>356</v>
      </c>
      <c r="C37" s="424"/>
      <c r="D37" s="424"/>
      <c r="E37" s="302"/>
      <c r="F37" s="425"/>
      <c r="G37" s="425"/>
      <c r="H37" s="425"/>
      <c r="I37" s="413"/>
      <c r="J37" s="415"/>
      <c r="K37" s="415"/>
      <c r="L37" s="415"/>
      <c r="M37" s="415"/>
      <c r="N37" s="415"/>
    </row>
    <row r="38" spans="1:14" s="426" customFormat="1" ht="14.25">
      <c r="A38" s="158"/>
      <c r="B38" s="360" t="s">
        <v>358</v>
      </c>
      <c r="C38" s="302"/>
      <c r="D38" s="302"/>
      <c r="E38" s="302"/>
      <c r="F38" s="425"/>
      <c r="G38" s="425"/>
      <c r="H38" s="425"/>
      <c r="I38" s="413"/>
      <c r="J38" s="415" t="s">
        <v>160</v>
      </c>
      <c r="K38" s="415"/>
      <c r="L38" s="415"/>
      <c r="M38" s="415"/>
      <c r="N38" s="415"/>
    </row>
    <row r="39" spans="1:14" s="426" customFormat="1" ht="14.25">
      <c r="A39" s="158"/>
      <c r="B39" s="361" t="s">
        <v>360</v>
      </c>
      <c r="C39" s="424"/>
      <c r="D39" s="424"/>
      <c r="E39" s="302"/>
      <c r="F39" s="425"/>
      <c r="G39" s="425"/>
      <c r="H39" s="425"/>
      <c r="I39" s="413"/>
      <c r="J39" s="415"/>
      <c r="K39" s="415"/>
      <c r="L39" s="415"/>
      <c r="M39" s="415"/>
      <c r="N39" s="415"/>
    </row>
    <row r="40" spans="1:14" s="426" customFormat="1" ht="14.25">
      <c r="A40" s="158"/>
      <c r="B40" s="361" t="s">
        <v>362</v>
      </c>
      <c r="C40" s="424"/>
      <c r="D40" s="424"/>
      <c r="E40" s="302"/>
      <c r="F40" s="425"/>
      <c r="G40" s="425"/>
      <c r="H40" s="425"/>
      <c r="I40" s="413"/>
      <c r="J40" s="415"/>
      <c r="K40" s="415"/>
      <c r="L40" s="415"/>
      <c r="M40" s="415"/>
      <c r="N40" s="415"/>
    </row>
    <row r="41" spans="1:14" s="426" customFormat="1" ht="14.25">
      <c r="A41" s="158"/>
      <c r="B41" s="361" t="s">
        <v>364</v>
      </c>
      <c r="C41" s="424"/>
      <c r="D41" s="424"/>
      <c r="E41" s="302"/>
      <c r="F41" s="425"/>
      <c r="G41" s="425"/>
      <c r="H41" s="425"/>
      <c r="I41" s="413"/>
      <c r="J41" s="415"/>
      <c r="K41" s="415"/>
      <c r="L41" s="415"/>
      <c r="M41" s="415"/>
      <c r="N41" s="415"/>
    </row>
    <row r="42" spans="1:14" s="426" customFormat="1" ht="14.25">
      <c r="A42" s="158"/>
      <c r="B42" s="361" t="s">
        <v>366</v>
      </c>
      <c r="C42" s="424"/>
      <c r="D42" s="424"/>
      <c r="E42" s="302"/>
      <c r="F42" s="425"/>
      <c r="G42" s="425"/>
      <c r="H42" s="425"/>
      <c r="I42" s="413"/>
      <c r="J42" s="415"/>
      <c r="K42" s="415"/>
      <c r="L42" s="415"/>
      <c r="M42" s="415"/>
      <c r="N42" s="415"/>
    </row>
    <row r="43" spans="1:14" s="426" customFormat="1" ht="14.25">
      <c r="A43" s="158"/>
      <c r="B43" s="360" t="s">
        <v>368</v>
      </c>
      <c r="C43" s="424"/>
      <c r="D43" s="424"/>
      <c r="E43" s="302"/>
      <c r="F43" s="425"/>
      <c r="G43" s="425"/>
      <c r="H43" s="425"/>
      <c r="I43" s="413"/>
      <c r="J43" s="415"/>
      <c r="K43" s="415"/>
      <c r="L43" s="415"/>
      <c r="M43" s="415"/>
      <c r="N43" s="415"/>
    </row>
    <row r="44" spans="1:14" s="426" customFormat="1" ht="14.25">
      <c r="A44" s="158"/>
      <c r="B44" s="360" t="s">
        <v>370</v>
      </c>
      <c r="C44" s="302"/>
      <c r="D44" s="302"/>
      <c r="E44" s="302"/>
      <c r="F44" s="425"/>
      <c r="G44" s="425"/>
      <c r="H44" s="425"/>
      <c r="I44" s="413"/>
      <c r="J44" s="415" t="s">
        <v>160</v>
      </c>
      <c r="K44" s="415"/>
      <c r="L44" s="415"/>
      <c r="M44" s="415"/>
      <c r="N44" s="415"/>
    </row>
    <row r="45" spans="1:14" s="426" customFormat="1" ht="14.25">
      <c r="A45" s="158"/>
      <c r="B45" s="361" t="s">
        <v>372</v>
      </c>
      <c r="C45" s="424"/>
      <c r="D45" s="424"/>
      <c r="E45" s="302"/>
      <c r="F45" s="425"/>
      <c r="G45" s="425"/>
      <c r="H45" s="425"/>
      <c r="I45" s="413"/>
      <c r="J45" s="415"/>
      <c r="K45" s="415"/>
      <c r="L45" s="415"/>
      <c r="M45" s="415"/>
      <c r="N45" s="415"/>
    </row>
    <row r="46" spans="1:14" s="426" customFormat="1" ht="14.25">
      <c r="A46" s="158"/>
      <c r="B46" s="361" t="s">
        <v>374</v>
      </c>
      <c r="C46" s="424"/>
      <c r="D46" s="424"/>
      <c r="E46" s="302"/>
      <c r="F46" s="425"/>
      <c r="G46" s="425"/>
      <c r="H46" s="425"/>
      <c r="I46" s="413"/>
      <c r="J46" s="415"/>
      <c r="K46" s="415"/>
      <c r="L46" s="415"/>
      <c r="M46" s="415"/>
      <c r="N46" s="415"/>
    </row>
    <row r="47" spans="1:14" s="426" customFormat="1" ht="14.25">
      <c r="A47" s="158"/>
      <c r="B47" s="361" t="s">
        <v>376</v>
      </c>
      <c r="C47" s="424"/>
      <c r="D47" s="424"/>
      <c r="E47" s="302"/>
      <c r="F47" s="425"/>
      <c r="G47" s="425"/>
      <c r="H47" s="425"/>
      <c r="I47" s="413"/>
      <c r="J47" s="415"/>
      <c r="K47" s="415"/>
      <c r="L47" s="415"/>
      <c r="M47" s="415"/>
      <c r="N47" s="415"/>
    </row>
    <row r="48" spans="1:14" s="426" customFormat="1" ht="14.25">
      <c r="A48" s="158"/>
      <c r="B48" s="361" t="s">
        <v>378</v>
      </c>
      <c r="C48" s="424"/>
      <c r="D48" s="424"/>
      <c r="E48" s="302"/>
      <c r="F48" s="425"/>
      <c r="G48" s="425"/>
      <c r="H48" s="425"/>
      <c r="I48" s="413"/>
      <c r="J48" s="415"/>
      <c r="K48" s="415"/>
      <c r="L48" s="415"/>
      <c r="M48" s="415"/>
      <c r="N48" s="415"/>
    </row>
    <row r="49" spans="1:14" s="426" customFormat="1" ht="14.25">
      <c r="A49" s="158"/>
      <c r="B49" s="360" t="s">
        <v>380</v>
      </c>
      <c r="C49" s="424"/>
      <c r="D49" s="424"/>
      <c r="E49" s="302"/>
      <c r="F49" s="425"/>
      <c r="G49" s="425"/>
      <c r="H49" s="425"/>
      <c r="I49" s="413"/>
      <c r="J49" s="415"/>
      <c r="K49" s="415"/>
      <c r="L49" s="415"/>
      <c r="M49" s="415"/>
      <c r="N49" s="415"/>
    </row>
    <row r="50" spans="1:14" s="426" customFormat="1" ht="14.25">
      <c r="A50" s="158"/>
      <c r="B50" s="360" t="s">
        <v>382</v>
      </c>
      <c r="C50" s="424"/>
      <c r="D50" s="424"/>
      <c r="E50" s="302"/>
      <c r="F50" s="425"/>
      <c r="G50" s="425"/>
      <c r="H50" s="425"/>
      <c r="I50" s="413"/>
      <c r="J50" s="415"/>
      <c r="K50" s="415"/>
      <c r="L50" s="415"/>
      <c r="M50" s="415"/>
      <c r="N50" s="415"/>
    </row>
    <row r="51" spans="1:14" s="426" customFormat="1" ht="14.25">
      <c r="A51" s="158"/>
      <c r="B51" s="360" t="s">
        <v>384</v>
      </c>
      <c r="C51" s="424"/>
      <c r="D51" s="424"/>
      <c r="E51" s="302"/>
      <c r="F51" s="425"/>
      <c r="G51" s="425"/>
      <c r="H51" s="425"/>
      <c r="I51" s="413"/>
      <c r="J51" s="415"/>
      <c r="K51" s="415"/>
      <c r="L51" s="415"/>
      <c r="M51" s="415"/>
      <c r="N51" s="415"/>
    </row>
    <row r="52" spans="1:14" s="426" customFormat="1" ht="14.25">
      <c r="A52" s="158"/>
      <c r="B52" s="360" t="s">
        <v>386</v>
      </c>
      <c r="C52" s="424"/>
      <c r="D52" s="424"/>
      <c r="E52" s="302"/>
      <c r="F52" s="425"/>
      <c r="G52" s="425"/>
      <c r="H52" s="425"/>
      <c r="I52" s="413"/>
      <c r="J52" s="415"/>
      <c r="K52" s="415"/>
      <c r="L52" s="415"/>
      <c r="M52" s="415"/>
      <c r="N52" s="415"/>
    </row>
    <row r="53" spans="1:14" s="426" customFormat="1" ht="14.25">
      <c r="A53" s="158"/>
      <c r="B53" s="360" t="s">
        <v>388</v>
      </c>
      <c r="C53" s="302"/>
      <c r="D53" s="302"/>
      <c r="E53" s="302"/>
      <c r="F53" s="425"/>
      <c r="G53" s="425"/>
      <c r="H53" s="425"/>
      <c r="I53" s="413"/>
      <c r="J53" s="415" t="s">
        <v>160</v>
      </c>
      <c r="K53" s="415"/>
      <c r="L53" s="415"/>
      <c r="M53" s="415"/>
      <c r="N53" s="415"/>
    </row>
    <row r="54" spans="1:14" s="426" customFormat="1" ht="14.25">
      <c r="A54" s="158"/>
      <c r="B54" s="362" t="s">
        <v>390</v>
      </c>
      <c r="C54" s="424"/>
      <c r="D54" s="424"/>
      <c r="E54" s="302"/>
      <c r="F54" s="425"/>
      <c r="G54" s="425"/>
      <c r="H54" s="425"/>
      <c r="I54" s="413"/>
      <c r="J54" s="415"/>
      <c r="K54" s="415"/>
      <c r="L54" s="415"/>
      <c r="M54" s="415"/>
      <c r="N54" s="415"/>
    </row>
    <row r="55" spans="1:14" s="426" customFormat="1" ht="14.25">
      <c r="A55" s="158"/>
      <c r="B55" s="362" t="s">
        <v>392</v>
      </c>
      <c r="C55" s="424"/>
      <c r="D55" s="424"/>
      <c r="E55" s="302"/>
      <c r="F55" s="425"/>
      <c r="G55" s="425"/>
      <c r="H55" s="425"/>
      <c r="I55" s="413"/>
      <c r="J55" s="415"/>
      <c r="K55" s="415"/>
      <c r="L55" s="415"/>
      <c r="M55" s="415"/>
      <c r="N55" s="415"/>
    </row>
    <row r="56" spans="1:14" s="426" customFormat="1" ht="14.25">
      <c r="A56" s="158"/>
      <c r="B56" s="362" t="s">
        <v>394</v>
      </c>
      <c r="C56" s="424"/>
      <c r="D56" s="424"/>
      <c r="E56" s="302"/>
      <c r="F56" s="425"/>
      <c r="G56" s="425"/>
      <c r="H56" s="425"/>
      <c r="I56" s="413"/>
      <c r="J56" s="415"/>
      <c r="K56" s="415"/>
      <c r="L56" s="415"/>
      <c r="M56" s="415"/>
      <c r="N56" s="415"/>
    </row>
    <row r="57" spans="1:14" s="426" customFormat="1" ht="14.25">
      <c r="A57" s="158"/>
      <c r="B57" s="362" t="s">
        <v>396</v>
      </c>
      <c r="C57" s="424"/>
      <c r="D57" s="424"/>
      <c r="E57" s="302"/>
      <c r="F57" s="425"/>
      <c r="G57" s="425"/>
      <c r="H57" s="425"/>
      <c r="I57" s="413"/>
      <c r="J57" s="415"/>
      <c r="K57" s="415"/>
      <c r="L57" s="415"/>
      <c r="M57" s="415"/>
      <c r="N57" s="415"/>
    </row>
    <row r="58" spans="1:14" s="426" customFormat="1" ht="14.25">
      <c r="A58" s="158"/>
      <c r="B58" s="363" t="s">
        <v>398</v>
      </c>
      <c r="C58" s="424"/>
      <c r="D58" s="424"/>
      <c r="E58" s="302"/>
      <c r="F58" s="425"/>
      <c r="G58" s="425"/>
      <c r="H58" s="425"/>
      <c r="I58" s="413"/>
      <c r="J58" s="415"/>
      <c r="K58" s="415"/>
      <c r="L58" s="415"/>
      <c r="M58" s="415"/>
      <c r="N58" s="415"/>
    </row>
    <row r="59" spans="1:14" s="426" customFormat="1" ht="14.25">
      <c r="A59" s="158"/>
      <c r="B59" s="363" t="s">
        <v>400</v>
      </c>
      <c r="C59" s="424"/>
      <c r="D59" s="424"/>
      <c r="E59" s="302"/>
      <c r="F59" s="425"/>
      <c r="G59" s="425"/>
      <c r="H59" s="425"/>
      <c r="I59" s="413"/>
      <c r="J59" s="415"/>
      <c r="K59" s="415"/>
      <c r="L59" s="415"/>
      <c r="M59" s="415"/>
      <c r="N59" s="415"/>
    </row>
    <row r="60" spans="1:14" s="426" customFormat="1" ht="14.25">
      <c r="A60" s="158"/>
      <c r="B60" s="363" t="s">
        <v>402</v>
      </c>
      <c r="C60" s="424"/>
      <c r="D60" s="424"/>
      <c r="E60" s="302"/>
      <c r="F60" s="425"/>
      <c r="G60" s="425"/>
      <c r="H60" s="425"/>
      <c r="I60" s="413"/>
      <c r="J60" s="415"/>
      <c r="K60" s="415"/>
      <c r="L60" s="415"/>
      <c r="M60" s="415"/>
      <c r="N60" s="415"/>
    </row>
    <row r="61" spans="1:14" s="426" customFormat="1" ht="14.25">
      <c r="A61" s="158"/>
      <c r="B61" s="363" t="s">
        <v>404</v>
      </c>
      <c r="C61" s="302"/>
      <c r="D61" s="302"/>
      <c r="E61" s="302"/>
      <c r="F61" s="425"/>
      <c r="G61" s="425"/>
      <c r="H61" s="425"/>
      <c r="I61" s="413"/>
      <c r="J61" s="415" t="s">
        <v>160</v>
      </c>
      <c r="K61" s="415"/>
      <c r="L61" s="415"/>
      <c r="M61" s="415"/>
      <c r="N61" s="415"/>
    </row>
    <row r="62" spans="1:14" s="426" customFormat="1" ht="14.25">
      <c r="A62" s="158"/>
      <c r="B62" s="362" t="s">
        <v>406</v>
      </c>
      <c r="C62" s="424"/>
      <c r="D62" s="424"/>
      <c r="E62" s="302"/>
      <c r="F62" s="425"/>
      <c r="G62" s="425"/>
      <c r="H62" s="425"/>
      <c r="I62" s="413"/>
      <c r="J62" s="415"/>
      <c r="K62" s="415"/>
      <c r="L62" s="415"/>
      <c r="M62" s="415"/>
      <c r="N62" s="415"/>
    </row>
    <row r="63" spans="1:14" s="426" customFormat="1" ht="14.25">
      <c r="A63" s="158"/>
      <c r="B63" s="362" t="s">
        <v>408</v>
      </c>
      <c r="C63" s="424"/>
      <c r="D63" s="424"/>
      <c r="E63" s="302"/>
      <c r="F63" s="425"/>
      <c r="G63" s="425"/>
      <c r="H63" s="425"/>
      <c r="I63" s="413"/>
      <c r="J63" s="415"/>
      <c r="K63" s="415"/>
      <c r="L63" s="415"/>
      <c r="M63" s="415"/>
      <c r="N63" s="415"/>
    </row>
    <row r="64" spans="1:14" s="426" customFormat="1" ht="14.25">
      <c r="A64" s="158"/>
      <c r="B64" s="363" t="s">
        <v>410</v>
      </c>
      <c r="C64" s="302"/>
      <c r="D64" s="302"/>
      <c r="E64" s="302"/>
      <c r="F64" s="425"/>
      <c r="G64" s="425"/>
      <c r="H64" s="425"/>
      <c r="I64" s="413"/>
      <c r="J64" s="415" t="s">
        <v>160</v>
      </c>
      <c r="K64" s="415"/>
      <c r="L64" s="415"/>
      <c r="M64" s="415"/>
      <c r="N64" s="415"/>
    </row>
    <row r="65" spans="1:14" s="426" customFormat="1" ht="14.25">
      <c r="A65" s="158"/>
      <c r="B65" s="362" t="s">
        <v>412</v>
      </c>
      <c r="C65" s="424"/>
      <c r="D65" s="424"/>
      <c r="E65" s="302"/>
      <c r="F65" s="425"/>
      <c r="G65" s="425"/>
      <c r="H65" s="425"/>
      <c r="I65" s="413"/>
      <c r="J65" s="415"/>
      <c r="K65" s="415"/>
      <c r="L65" s="415"/>
      <c r="M65" s="415"/>
      <c r="N65" s="415"/>
    </row>
    <row r="66" spans="1:14" s="426" customFormat="1" ht="14.25">
      <c r="A66" s="158"/>
      <c r="B66" s="362" t="s">
        <v>414</v>
      </c>
      <c r="C66" s="424"/>
      <c r="D66" s="424"/>
      <c r="E66" s="302"/>
      <c r="F66" s="425"/>
      <c r="G66" s="425"/>
      <c r="H66" s="425"/>
      <c r="I66" s="413"/>
      <c r="J66" s="415"/>
      <c r="K66" s="415"/>
      <c r="L66" s="415"/>
      <c r="M66" s="415"/>
      <c r="N66" s="415"/>
    </row>
    <row r="67" spans="1:14" s="426" customFormat="1" ht="14.25">
      <c r="A67" s="158"/>
      <c r="B67" s="363" t="s">
        <v>416</v>
      </c>
      <c r="C67" s="424"/>
      <c r="D67" s="424"/>
      <c r="E67" s="302"/>
      <c r="F67" s="425"/>
      <c r="G67" s="425"/>
      <c r="H67" s="425"/>
      <c r="I67" s="413"/>
      <c r="J67" s="415"/>
      <c r="K67" s="415"/>
      <c r="L67" s="415"/>
      <c r="M67" s="415"/>
      <c r="N67" s="415"/>
    </row>
    <row r="68" spans="1:14" s="426" customFormat="1" ht="14.25">
      <c r="A68" s="158"/>
      <c r="B68" s="363" t="s">
        <v>418</v>
      </c>
      <c r="C68" s="424"/>
      <c r="D68" s="424"/>
      <c r="E68" s="302"/>
      <c r="F68" s="425"/>
      <c r="G68" s="425"/>
      <c r="H68" s="425"/>
      <c r="I68" s="413"/>
      <c r="J68" s="415"/>
      <c r="K68" s="415"/>
      <c r="L68" s="415"/>
      <c r="M68" s="415"/>
      <c r="N68" s="415"/>
    </row>
    <row r="69" spans="1:14" s="426" customFormat="1" ht="14.25">
      <c r="A69" s="158"/>
      <c r="B69" s="363" t="s">
        <v>420</v>
      </c>
      <c r="C69" s="424"/>
      <c r="D69" s="424"/>
      <c r="E69" s="302"/>
      <c r="F69" s="425"/>
      <c r="G69" s="425"/>
      <c r="H69" s="425"/>
      <c r="I69" s="413"/>
      <c r="J69" s="415"/>
      <c r="K69" s="415"/>
      <c r="L69" s="415"/>
      <c r="M69" s="415"/>
      <c r="N69" s="415"/>
    </row>
    <row r="70" spans="1:14" s="426" customFormat="1" ht="14.25">
      <c r="A70" s="158"/>
      <c r="B70" s="363" t="s">
        <v>422</v>
      </c>
      <c r="C70" s="302"/>
      <c r="D70" s="302"/>
      <c r="E70" s="302"/>
      <c r="F70" s="425"/>
      <c r="G70" s="425"/>
      <c r="H70" s="425"/>
      <c r="I70" s="413"/>
      <c r="J70" s="415" t="s">
        <v>160</v>
      </c>
      <c r="K70" s="415"/>
      <c r="L70" s="415"/>
      <c r="M70" s="415"/>
      <c r="N70" s="415"/>
    </row>
    <row r="71" spans="1:14" s="426" customFormat="1" ht="14.25">
      <c r="A71" s="158"/>
      <c r="B71" s="362" t="s">
        <v>424</v>
      </c>
      <c r="C71" s="424"/>
      <c r="D71" s="424"/>
      <c r="E71" s="302"/>
      <c r="F71" s="425"/>
      <c r="G71" s="425"/>
      <c r="H71" s="425"/>
      <c r="I71" s="413"/>
      <c r="J71" s="415"/>
      <c r="K71" s="415"/>
      <c r="L71" s="415"/>
      <c r="M71" s="415"/>
      <c r="N71" s="415"/>
    </row>
    <row r="72" spans="1:14" s="426" customFormat="1" ht="14.25">
      <c r="A72" s="158"/>
      <c r="B72" s="362" t="s">
        <v>426</v>
      </c>
      <c r="C72" s="424"/>
      <c r="D72" s="424"/>
      <c r="E72" s="302"/>
      <c r="F72" s="425"/>
      <c r="G72" s="425"/>
      <c r="H72" s="425"/>
      <c r="I72" s="413"/>
      <c r="J72" s="415"/>
      <c r="K72" s="415"/>
      <c r="L72" s="415"/>
      <c r="M72" s="415"/>
      <c r="N72" s="415"/>
    </row>
    <row r="73" spans="1:14" s="426" customFormat="1" ht="14.25">
      <c r="A73" s="158"/>
      <c r="B73" s="362" t="s">
        <v>428</v>
      </c>
      <c r="C73" s="424"/>
      <c r="D73" s="424"/>
      <c r="E73" s="302"/>
      <c r="F73" s="425"/>
      <c r="G73" s="425"/>
      <c r="H73" s="425"/>
      <c r="I73" s="413"/>
      <c r="J73" s="415"/>
      <c r="K73" s="415"/>
      <c r="L73" s="415"/>
      <c r="M73" s="415"/>
      <c r="N73" s="415"/>
    </row>
    <row r="74" spans="1:14" s="426" customFormat="1" ht="14.25">
      <c r="A74" s="158"/>
      <c r="B74" s="362" t="s">
        <v>430</v>
      </c>
      <c r="C74" s="424"/>
      <c r="D74" s="424"/>
      <c r="E74" s="302"/>
      <c r="F74" s="425"/>
      <c r="G74" s="425"/>
      <c r="H74" s="425"/>
      <c r="I74" s="413"/>
      <c r="J74" s="415"/>
      <c r="K74" s="415"/>
      <c r="L74" s="415"/>
      <c r="M74" s="415"/>
      <c r="N74" s="415"/>
    </row>
    <row r="75" spans="1:14" s="426" customFormat="1" ht="14.25">
      <c r="A75" s="158"/>
      <c r="B75" s="362" t="s">
        <v>432</v>
      </c>
      <c r="C75" s="424"/>
      <c r="D75" s="424"/>
      <c r="E75" s="302"/>
      <c r="F75" s="425"/>
      <c r="G75" s="425"/>
      <c r="H75" s="425"/>
      <c r="I75" s="413"/>
      <c r="J75" s="415"/>
      <c r="K75" s="415"/>
      <c r="L75" s="415"/>
      <c r="M75" s="415"/>
      <c r="N75" s="415"/>
    </row>
    <row r="76" spans="1:14" s="426" customFormat="1" ht="14.25">
      <c r="A76" s="158"/>
      <c r="B76" s="362" t="s">
        <v>434</v>
      </c>
      <c r="C76" s="424"/>
      <c r="D76" s="424"/>
      <c r="E76" s="302"/>
      <c r="F76" s="425"/>
      <c r="G76" s="425"/>
      <c r="H76" s="425"/>
      <c r="I76" s="413"/>
      <c r="J76" s="415"/>
      <c r="K76" s="415"/>
      <c r="L76" s="415"/>
      <c r="M76" s="415"/>
      <c r="N76" s="415"/>
    </row>
    <row r="77" spans="1:14" s="426" customFormat="1" ht="14.25">
      <c r="A77" s="158"/>
      <c r="B77" s="362" t="s">
        <v>436</v>
      </c>
      <c r="C77" s="424"/>
      <c r="D77" s="424"/>
      <c r="E77" s="302"/>
      <c r="F77" s="425"/>
      <c r="G77" s="425"/>
      <c r="H77" s="425"/>
      <c r="I77" s="413"/>
      <c r="J77" s="415"/>
      <c r="K77" s="415"/>
      <c r="L77" s="415"/>
      <c r="M77" s="415"/>
      <c r="N77" s="415"/>
    </row>
    <row r="78" spans="1:14" s="426" customFormat="1" ht="14.25">
      <c r="A78" s="158"/>
      <c r="B78" s="363" t="s">
        <v>438</v>
      </c>
      <c r="C78" s="424"/>
      <c r="D78" s="424"/>
      <c r="E78" s="302"/>
      <c r="F78" s="425"/>
      <c r="G78" s="425"/>
      <c r="H78" s="425"/>
      <c r="I78" s="413"/>
      <c r="J78" s="415"/>
      <c r="K78" s="415"/>
      <c r="L78" s="415"/>
      <c r="M78" s="415"/>
      <c r="N78" s="415"/>
    </row>
    <row r="79" spans="1:14" s="288" customFormat="1" ht="14.25">
      <c r="A79" s="158"/>
      <c r="B79" s="365"/>
      <c r="C79" s="338"/>
      <c r="D79" s="338"/>
      <c r="E79" s="359"/>
      <c r="F79" s="158"/>
      <c r="G79" s="158"/>
      <c r="H79" s="158"/>
      <c r="I79" s="413"/>
      <c r="J79" s="415" t="s">
        <v>160</v>
      </c>
      <c r="K79" s="415"/>
      <c r="L79" s="415"/>
      <c r="M79" s="415"/>
      <c r="N79" s="415"/>
    </row>
    <row r="80" spans="1:14" s="288" customFormat="1" ht="14.25">
      <c r="A80" s="158"/>
      <c r="B80" s="364" t="s">
        <v>440</v>
      </c>
      <c r="C80" s="424"/>
      <c r="D80" s="424"/>
      <c r="E80" s="302"/>
      <c r="F80" s="158"/>
      <c r="G80" s="158"/>
      <c r="H80" s="158"/>
      <c r="I80" s="413"/>
      <c r="J80" s="415"/>
      <c r="K80" s="415"/>
      <c r="L80" s="415"/>
      <c r="M80" s="415"/>
      <c r="N80" s="415"/>
    </row>
    <row r="81" spans="1:14" s="288" customFormat="1" ht="14.25">
      <c r="A81" s="158"/>
      <c r="B81" s="364" t="s">
        <v>442</v>
      </c>
      <c r="C81" s="424"/>
      <c r="D81" s="424"/>
      <c r="E81" s="302"/>
      <c r="F81" s="158"/>
      <c r="G81" s="158"/>
      <c r="H81" s="158"/>
      <c r="I81" s="413"/>
      <c r="J81" s="415"/>
      <c r="K81" s="415"/>
      <c r="L81" s="415"/>
      <c r="M81" s="415"/>
      <c r="N81" s="415"/>
    </row>
    <row r="82" spans="1:14" s="288" customFormat="1" ht="14.25">
      <c r="A82" s="158"/>
      <c r="B82" s="364" t="s">
        <v>444</v>
      </c>
      <c r="C82" s="424"/>
      <c r="D82" s="424"/>
      <c r="E82" s="302"/>
      <c r="F82" s="158"/>
      <c r="G82" s="158"/>
      <c r="H82" s="158"/>
      <c r="I82" s="413"/>
      <c r="J82" s="415"/>
      <c r="K82" s="415"/>
      <c r="L82" s="415"/>
      <c r="M82" s="415"/>
      <c r="N82" s="415"/>
    </row>
    <row r="83" spans="1:14" s="288" customFormat="1" ht="14.25">
      <c r="A83" s="158"/>
      <c r="B83" s="365" t="s">
        <v>446</v>
      </c>
      <c r="C83" s="302"/>
      <c r="D83" s="302"/>
      <c r="E83" s="302"/>
      <c r="F83" s="158"/>
      <c r="G83" s="158"/>
      <c r="H83" s="158"/>
      <c r="I83" s="413"/>
      <c r="J83" s="415" t="s">
        <v>160</v>
      </c>
      <c r="K83" s="415"/>
      <c r="L83" s="415"/>
      <c r="M83" s="415"/>
      <c r="N83" s="415"/>
    </row>
    <row r="84" spans="1:14" s="288" customFormat="1" ht="14.25">
      <c r="A84" s="158"/>
      <c r="B84" s="365"/>
      <c r="C84" s="338"/>
      <c r="D84" s="338"/>
      <c r="E84" s="359"/>
      <c r="F84" s="158"/>
      <c r="G84" s="158"/>
      <c r="H84" s="158"/>
      <c r="I84" s="413"/>
      <c r="J84" s="415" t="s">
        <v>160</v>
      </c>
      <c r="K84" s="415"/>
      <c r="L84" s="415"/>
      <c r="M84" s="415"/>
      <c r="N84" s="415"/>
    </row>
    <row r="85" spans="1:14" s="288" customFormat="1" ht="14.25">
      <c r="A85" s="158"/>
      <c r="B85" s="364" t="s">
        <v>448</v>
      </c>
      <c r="C85" s="424"/>
      <c r="D85" s="424"/>
      <c r="E85" s="302"/>
      <c r="F85" s="158"/>
      <c r="G85" s="158"/>
      <c r="H85" s="158"/>
      <c r="I85" s="413"/>
      <c r="J85" s="415"/>
      <c r="K85" s="415"/>
      <c r="L85" s="415"/>
      <c r="M85" s="415"/>
      <c r="N85" s="415"/>
    </row>
    <row r="86" spans="1:14" s="288" customFormat="1" ht="14.25">
      <c r="A86" s="158"/>
      <c r="B86" s="364" t="s">
        <v>450</v>
      </c>
      <c r="C86" s="424"/>
      <c r="D86" s="424"/>
      <c r="E86" s="302"/>
      <c r="F86" s="158"/>
      <c r="G86" s="158"/>
      <c r="H86" s="158"/>
      <c r="I86" s="413"/>
      <c r="J86" s="415"/>
      <c r="K86" s="415"/>
      <c r="L86" s="415"/>
      <c r="M86" s="415"/>
      <c r="N86" s="415"/>
    </row>
    <row r="87" spans="1:14" s="288" customFormat="1" ht="14.25">
      <c r="A87" s="158"/>
      <c r="B87" s="364" t="s">
        <v>452</v>
      </c>
      <c r="C87" s="424"/>
      <c r="D87" s="424"/>
      <c r="E87" s="302"/>
      <c r="F87" s="158"/>
      <c r="G87" s="158"/>
      <c r="H87" s="158"/>
      <c r="I87" s="413"/>
      <c r="J87" s="415"/>
      <c r="K87" s="415"/>
      <c r="L87" s="415"/>
      <c r="M87" s="415"/>
      <c r="N87" s="415"/>
    </row>
    <row r="88" spans="1:14" s="288" customFormat="1" ht="14.25">
      <c r="A88" s="158"/>
      <c r="B88" s="364" t="s">
        <v>454</v>
      </c>
      <c r="C88" s="424"/>
      <c r="D88" s="424"/>
      <c r="E88" s="302"/>
      <c r="F88" s="158"/>
      <c r="G88" s="158"/>
      <c r="H88" s="158"/>
      <c r="I88" s="413"/>
      <c r="J88" s="415"/>
      <c r="K88" s="415"/>
      <c r="L88" s="415"/>
      <c r="M88" s="415"/>
      <c r="N88" s="415"/>
    </row>
    <row r="89" spans="1:14" s="288" customFormat="1" ht="14.25">
      <c r="A89" s="158"/>
      <c r="B89" s="364" t="s">
        <v>456</v>
      </c>
      <c r="C89" s="424"/>
      <c r="D89" s="424"/>
      <c r="E89" s="302"/>
      <c r="F89" s="158"/>
      <c r="G89" s="158"/>
      <c r="H89" s="158"/>
      <c r="I89" s="413"/>
      <c r="J89" s="415"/>
      <c r="K89" s="415"/>
      <c r="L89" s="415"/>
      <c r="M89" s="415"/>
      <c r="N89" s="415"/>
    </row>
    <row r="90" spans="1:14" s="288" customFormat="1" ht="14.25">
      <c r="A90" s="158"/>
      <c r="B90" s="364" t="s">
        <v>458</v>
      </c>
      <c r="C90" s="424"/>
      <c r="D90" s="424"/>
      <c r="E90" s="302"/>
      <c r="F90" s="158"/>
      <c r="G90" s="158"/>
      <c r="H90" s="158"/>
      <c r="I90" s="413"/>
      <c r="J90" s="415"/>
      <c r="K90" s="415"/>
      <c r="L90" s="415"/>
      <c r="M90" s="415"/>
      <c r="N90" s="415"/>
    </row>
    <row r="91" spans="1:14" s="288" customFormat="1" ht="14.25">
      <c r="A91" s="158"/>
      <c r="B91" s="364" t="s">
        <v>460</v>
      </c>
      <c r="C91" s="302"/>
      <c r="D91" s="302"/>
      <c r="E91" s="302"/>
      <c r="F91" s="158"/>
      <c r="G91" s="158"/>
      <c r="H91" s="158"/>
      <c r="I91" s="413"/>
      <c r="J91" s="415" t="s">
        <v>160</v>
      </c>
      <c r="K91" s="415"/>
      <c r="L91" s="415"/>
      <c r="M91" s="415"/>
      <c r="N91" s="415"/>
    </row>
    <row r="92" spans="1:14" s="288" customFormat="1" ht="14.25">
      <c r="A92" s="158"/>
      <c r="B92" s="364" t="s">
        <v>566</v>
      </c>
      <c r="C92" s="424"/>
      <c r="D92" s="424"/>
      <c r="E92" s="302"/>
      <c r="F92" s="158"/>
      <c r="G92" s="158"/>
      <c r="H92" s="158"/>
      <c r="I92" s="413"/>
      <c r="J92" s="415"/>
      <c r="K92" s="415"/>
      <c r="L92" s="415"/>
      <c r="M92" s="415"/>
      <c r="N92" s="415"/>
    </row>
    <row r="93" spans="1:14" s="288" customFormat="1" ht="14.25">
      <c r="A93" s="158"/>
      <c r="B93" s="364" t="s">
        <v>463</v>
      </c>
      <c r="C93" s="424"/>
      <c r="D93" s="424"/>
      <c r="E93" s="302"/>
      <c r="F93" s="158"/>
      <c r="G93" s="158"/>
      <c r="H93" s="158"/>
      <c r="I93" s="413"/>
      <c r="J93" s="415"/>
      <c r="K93" s="415"/>
      <c r="L93" s="415"/>
      <c r="M93" s="415"/>
      <c r="N93" s="415"/>
    </row>
    <row r="94" spans="1:14" s="288" customFormat="1" ht="14.25">
      <c r="A94" s="158"/>
      <c r="B94" s="364" t="s">
        <v>465</v>
      </c>
      <c r="C94" s="424"/>
      <c r="D94" s="424"/>
      <c r="E94" s="302"/>
      <c r="F94" s="158"/>
      <c r="G94" s="158"/>
      <c r="H94" s="158"/>
      <c r="I94" s="413"/>
      <c r="J94" s="415"/>
      <c r="K94" s="415"/>
      <c r="L94" s="415"/>
      <c r="M94" s="415"/>
      <c r="N94" s="415"/>
    </row>
    <row r="95" spans="1:14" s="288" customFormat="1" ht="14.25">
      <c r="A95" s="158"/>
      <c r="B95" s="364"/>
      <c r="C95" s="338"/>
      <c r="D95" s="338"/>
      <c r="E95" s="359"/>
      <c r="F95" s="158"/>
      <c r="G95" s="158"/>
      <c r="H95" s="158"/>
      <c r="I95" s="413"/>
      <c r="J95" s="415" t="s">
        <v>160</v>
      </c>
      <c r="K95" s="415"/>
      <c r="L95" s="415"/>
      <c r="M95" s="415"/>
      <c r="N95" s="415"/>
    </row>
    <row r="96" spans="1:14" s="288" customFormat="1" ht="14.25">
      <c r="A96" s="158"/>
      <c r="B96" s="364" t="s">
        <v>584</v>
      </c>
      <c r="C96" s="302"/>
      <c r="D96" s="302"/>
      <c r="E96" s="302"/>
      <c r="F96" s="158"/>
      <c r="G96" s="158"/>
      <c r="H96" s="158"/>
      <c r="I96" s="413"/>
      <c r="J96" s="415" t="s">
        <v>160</v>
      </c>
      <c r="K96" s="415"/>
      <c r="L96" s="415"/>
      <c r="M96" s="415"/>
      <c r="N96" s="415"/>
    </row>
    <row r="97" spans="1:14" s="288" customFormat="1" ht="14.25">
      <c r="A97" s="158"/>
      <c r="B97" s="364" t="s">
        <v>468</v>
      </c>
      <c r="C97" s="424"/>
      <c r="D97" s="424"/>
      <c r="E97" s="302"/>
      <c r="F97" s="158"/>
      <c r="G97" s="158"/>
      <c r="H97" s="158"/>
      <c r="I97" s="413"/>
      <c r="J97" s="415"/>
      <c r="K97" s="415"/>
      <c r="L97" s="415"/>
      <c r="M97" s="415"/>
      <c r="N97" s="415"/>
    </row>
    <row r="98" spans="1:14" s="288" customFormat="1" ht="14.25">
      <c r="A98" s="158"/>
      <c r="B98" s="364" t="s">
        <v>470</v>
      </c>
      <c r="C98" s="424"/>
      <c r="D98" s="424"/>
      <c r="E98" s="302"/>
      <c r="F98" s="158"/>
      <c r="G98" s="158"/>
      <c r="H98" s="158"/>
      <c r="I98" s="413"/>
      <c r="J98" s="415"/>
      <c r="K98" s="415"/>
      <c r="L98" s="415"/>
      <c r="M98" s="415"/>
      <c r="N98" s="415"/>
    </row>
    <row r="99" spans="1:14" s="288" customFormat="1" ht="14.25">
      <c r="A99" s="158"/>
      <c r="B99" s="364" t="s">
        <v>591</v>
      </c>
      <c r="C99" s="424"/>
      <c r="D99" s="424"/>
      <c r="E99" s="302"/>
      <c r="F99" s="158"/>
      <c r="G99" s="158"/>
      <c r="H99" s="158"/>
      <c r="I99" s="413"/>
      <c r="J99" s="415"/>
      <c r="K99" s="415"/>
      <c r="L99" s="415"/>
      <c r="M99" s="415"/>
      <c r="N99" s="415"/>
    </row>
    <row r="100" spans="1:14" s="288" customFormat="1" ht="14.25">
      <c r="A100" s="158"/>
      <c r="B100" s="366" t="s">
        <v>567</v>
      </c>
      <c r="C100" s="424"/>
      <c r="D100" s="424"/>
      <c r="E100" s="302"/>
      <c r="F100" s="158"/>
      <c r="G100" s="158"/>
      <c r="H100" s="158"/>
      <c r="I100" s="413"/>
      <c r="J100" s="415"/>
      <c r="K100" s="415"/>
      <c r="L100" s="415"/>
      <c r="M100" s="415"/>
      <c r="N100" s="415"/>
    </row>
    <row r="101" spans="1:14" s="288" customFormat="1" ht="14.25">
      <c r="A101" s="158"/>
      <c r="B101" s="366"/>
      <c r="C101" s="338"/>
      <c r="D101" s="338"/>
      <c r="E101" s="359"/>
      <c r="F101" s="158"/>
      <c r="G101" s="158"/>
      <c r="H101" s="158"/>
      <c r="I101" s="413"/>
      <c r="J101" s="415" t="s">
        <v>160</v>
      </c>
      <c r="K101" s="415"/>
      <c r="L101" s="415"/>
      <c r="M101" s="415"/>
      <c r="N101" s="415"/>
    </row>
    <row r="102" spans="1:14" s="288" customFormat="1" ht="14.25">
      <c r="A102" s="158"/>
      <c r="B102" s="368" t="s">
        <v>473</v>
      </c>
      <c r="C102" s="302"/>
      <c r="D102" s="302"/>
      <c r="E102" s="302"/>
      <c r="F102" s="158"/>
      <c r="G102" s="158"/>
      <c r="H102" s="158"/>
      <c r="I102" s="413"/>
      <c r="J102" s="415" t="s">
        <v>160</v>
      </c>
      <c r="K102" s="415"/>
      <c r="L102" s="415"/>
      <c r="M102" s="415"/>
      <c r="N102" s="415"/>
    </row>
    <row r="103" spans="1:14" s="288" customFormat="1" ht="14.25">
      <c r="A103" s="158"/>
      <c r="B103" s="368"/>
      <c r="C103" s="338"/>
      <c r="D103" s="338"/>
      <c r="E103" s="359"/>
      <c r="F103" s="158"/>
      <c r="G103" s="158"/>
      <c r="H103" s="158"/>
      <c r="I103" s="413"/>
      <c r="J103" s="415" t="s">
        <v>160</v>
      </c>
      <c r="K103" s="415"/>
      <c r="L103" s="415"/>
      <c r="M103" s="415"/>
      <c r="N103" s="415"/>
    </row>
    <row r="104" spans="1:14" s="288" customFormat="1" ht="14.25">
      <c r="A104" s="158"/>
      <c r="B104" s="366" t="s">
        <v>475</v>
      </c>
      <c r="C104" s="424"/>
      <c r="D104" s="424"/>
      <c r="E104" s="302"/>
      <c r="F104" s="158"/>
      <c r="G104" s="158"/>
      <c r="H104" s="158"/>
      <c r="I104" s="413"/>
      <c r="J104" s="415"/>
      <c r="K104" s="415"/>
      <c r="L104" s="415"/>
      <c r="M104" s="415"/>
      <c r="N104" s="415"/>
    </row>
    <row r="105" spans="1:14" s="288" customFormat="1" ht="14.25">
      <c r="A105" s="158"/>
      <c r="B105" s="366" t="s">
        <v>477</v>
      </c>
      <c r="C105" s="427"/>
      <c r="D105" s="424"/>
      <c r="E105" s="302"/>
      <c r="F105" s="158"/>
      <c r="G105" s="158"/>
      <c r="H105" s="158"/>
      <c r="I105" s="413"/>
      <c r="J105" s="415"/>
      <c r="K105" s="415"/>
      <c r="L105" s="415"/>
      <c r="M105" s="415"/>
      <c r="N105" s="415"/>
    </row>
    <row r="106" spans="1:14" s="288" customFormat="1" ht="14.25">
      <c r="A106" s="158"/>
      <c r="B106" s="366" t="s">
        <v>479</v>
      </c>
      <c r="C106" s="427"/>
      <c r="D106" s="424"/>
      <c r="E106" s="302"/>
      <c r="F106" s="158"/>
      <c r="G106" s="158"/>
      <c r="H106" s="158"/>
      <c r="I106" s="413"/>
      <c r="J106" s="415"/>
      <c r="K106" s="415"/>
      <c r="L106" s="415"/>
      <c r="M106" s="415"/>
      <c r="N106" s="415"/>
    </row>
    <row r="107" spans="1:14" s="288" customFormat="1" ht="14.25">
      <c r="A107" s="158"/>
      <c r="B107" s="366" t="s">
        <v>481</v>
      </c>
      <c r="C107" s="427"/>
      <c r="D107" s="424"/>
      <c r="E107" s="302"/>
      <c r="F107" s="158"/>
      <c r="G107" s="158"/>
      <c r="H107" s="158"/>
      <c r="I107" s="413"/>
      <c r="J107" s="415"/>
      <c r="K107" s="415"/>
      <c r="L107" s="415"/>
      <c r="M107" s="415"/>
      <c r="N107" s="415"/>
    </row>
    <row r="108" spans="1:14" s="288" customFormat="1" ht="14.25">
      <c r="A108" s="158"/>
      <c r="B108" s="366" t="s">
        <v>483</v>
      </c>
      <c r="C108" s="427"/>
      <c r="D108" s="424"/>
      <c r="E108" s="302"/>
      <c r="F108" s="415"/>
      <c r="G108" s="415"/>
      <c r="H108" s="415"/>
      <c r="I108" s="413"/>
      <c r="J108" s="415"/>
      <c r="K108" s="415"/>
      <c r="L108" s="415"/>
      <c r="M108" s="415"/>
      <c r="N108" s="415"/>
    </row>
    <row r="109" spans="1:14" s="288" customFormat="1" ht="14.25">
      <c r="A109" s="158"/>
      <c r="B109" s="366" t="s">
        <v>485</v>
      </c>
      <c r="C109" s="427"/>
      <c r="D109" s="424"/>
      <c r="E109" s="302"/>
      <c r="F109" s="415"/>
      <c r="G109" s="415"/>
      <c r="H109" s="415"/>
      <c r="I109" s="413"/>
      <c r="J109" s="415"/>
      <c r="K109" s="415"/>
      <c r="L109" s="415"/>
      <c r="M109" s="415"/>
      <c r="N109" s="415"/>
    </row>
    <row r="110" spans="1:14" s="288" customFormat="1" ht="14.25">
      <c r="A110" s="158"/>
      <c r="B110" s="366" t="s">
        <v>487</v>
      </c>
      <c r="C110" s="427"/>
      <c r="D110" s="424"/>
      <c r="E110" s="302"/>
      <c r="F110" s="415"/>
      <c r="G110" s="415"/>
      <c r="H110" s="415"/>
      <c r="I110" s="413"/>
      <c r="J110" s="415"/>
      <c r="K110" s="415"/>
      <c r="L110" s="415"/>
      <c r="M110" s="415"/>
      <c r="N110" s="415"/>
    </row>
    <row r="111" spans="1:14" s="288" customFormat="1" ht="14.25">
      <c r="A111" s="158"/>
      <c r="B111" s="366" t="s">
        <v>489</v>
      </c>
      <c r="C111" s="427"/>
      <c r="D111" s="424"/>
      <c r="E111" s="302"/>
      <c r="F111" s="415"/>
      <c r="G111" s="415"/>
      <c r="H111" s="415"/>
      <c r="I111" s="413"/>
      <c r="J111" s="415"/>
      <c r="K111" s="415"/>
      <c r="L111" s="415"/>
      <c r="M111" s="415"/>
      <c r="N111" s="415"/>
    </row>
    <row r="112" spans="1:14" s="288" customFormat="1" ht="15.75" customHeight="1">
      <c r="A112" s="158"/>
      <c r="B112" s="366" t="s">
        <v>491</v>
      </c>
      <c r="C112" s="427"/>
      <c r="D112" s="424"/>
      <c r="E112" s="428"/>
      <c r="F112" s="415"/>
      <c r="G112" s="415"/>
      <c r="H112" s="415"/>
      <c r="I112" s="413"/>
      <c r="J112" s="415"/>
      <c r="K112" s="415"/>
      <c r="L112" s="415"/>
      <c r="M112" s="415"/>
      <c r="N112" s="415"/>
    </row>
    <row r="113" spans="1:14" s="288" customFormat="1" ht="15" customHeight="1">
      <c r="A113" s="158"/>
      <c r="B113" s="366"/>
      <c r="C113" s="316"/>
      <c r="D113" s="316"/>
      <c r="E113" s="429"/>
      <c r="F113" s="415"/>
      <c r="G113" s="415"/>
      <c r="H113" s="415"/>
      <c r="I113" s="413"/>
      <c r="J113" s="415" t="s">
        <v>160</v>
      </c>
      <c r="K113" s="415"/>
      <c r="L113" s="415"/>
      <c r="M113" s="415"/>
      <c r="N113" s="415"/>
    </row>
    <row r="114" spans="1:14" s="288" customFormat="1" ht="15" customHeight="1">
      <c r="A114" s="158"/>
      <c r="B114" s="368" t="s">
        <v>592</v>
      </c>
      <c r="C114" s="302"/>
      <c r="D114" s="302"/>
      <c r="E114" s="428"/>
      <c r="F114" s="415"/>
      <c r="G114" s="415"/>
      <c r="H114" s="415"/>
      <c r="I114" s="413"/>
      <c r="J114" s="415"/>
      <c r="K114" s="415"/>
      <c r="L114" s="415"/>
      <c r="M114" s="415"/>
      <c r="N114" s="415"/>
    </row>
    <row r="115" spans="1:14" s="288" customFormat="1" ht="14.25">
      <c r="A115" s="158"/>
      <c r="B115" s="430"/>
      <c r="C115" s="431"/>
      <c r="D115" s="431"/>
      <c r="E115" s="302"/>
      <c r="F115" s="415"/>
      <c r="G115" s="415"/>
      <c r="H115" s="415"/>
      <c r="I115" s="413"/>
      <c r="J115" s="415"/>
      <c r="K115" s="415"/>
      <c r="L115" s="415"/>
      <c r="M115" s="415"/>
      <c r="N115" s="415"/>
    </row>
    <row r="116" spans="1:14" s="288" customFormat="1" ht="14.25">
      <c r="A116" s="158"/>
      <c r="B116" s="430"/>
      <c r="C116" s="431"/>
      <c r="D116" s="431"/>
      <c r="E116" s="302"/>
      <c r="F116" s="415"/>
      <c r="G116" s="415"/>
      <c r="H116" s="415"/>
      <c r="I116" s="413"/>
      <c r="J116" s="415"/>
      <c r="K116" s="415"/>
      <c r="L116" s="415"/>
      <c r="M116" s="415"/>
      <c r="N116" s="415"/>
    </row>
    <row r="117" spans="1:14" s="372" customFormat="1" ht="15" hidden="1" customHeight="1">
      <c r="B117" s="432" t="s">
        <v>593</v>
      </c>
      <c r="C117" s="433"/>
      <c r="D117" s="433"/>
      <c r="E117" s="375"/>
      <c r="F117" s="415"/>
      <c r="G117" s="415"/>
      <c r="H117" s="415"/>
      <c r="I117" s="434"/>
      <c r="J117" s="434"/>
      <c r="K117" s="434"/>
      <c r="L117" s="434"/>
      <c r="M117" s="434"/>
      <c r="N117" s="434"/>
    </row>
    <row r="118" spans="1:14" s="288" customFormat="1" ht="15" customHeight="1">
      <c r="A118" s="158"/>
      <c r="B118" s="368" t="s">
        <v>568</v>
      </c>
      <c r="C118" s="302"/>
      <c r="D118" s="302"/>
      <c r="E118" s="302"/>
      <c r="F118" s="415"/>
      <c r="G118" s="415"/>
      <c r="H118" s="415"/>
      <c r="I118" s="413"/>
      <c r="J118" s="415" t="s">
        <v>160</v>
      </c>
      <c r="K118" s="415"/>
      <c r="L118" s="415"/>
      <c r="M118" s="415"/>
      <c r="N118" s="415"/>
    </row>
    <row r="119" spans="1:14" s="288" customFormat="1" ht="15" customHeight="1">
      <c r="A119" s="158"/>
      <c r="B119" s="366" t="s">
        <v>569</v>
      </c>
      <c r="C119" s="427"/>
      <c r="D119" s="427"/>
      <c r="E119" s="302"/>
      <c r="F119" s="415"/>
      <c r="G119" s="415"/>
      <c r="H119" s="415"/>
      <c r="I119" s="413"/>
      <c r="J119" s="415"/>
      <c r="K119" s="415"/>
      <c r="L119" s="415"/>
      <c r="M119" s="415"/>
      <c r="N119" s="415"/>
    </row>
    <row r="120" spans="1:14" s="288" customFormat="1" ht="14.25">
      <c r="A120" s="158"/>
      <c r="B120" s="366" t="s">
        <v>570</v>
      </c>
      <c r="C120" s="427"/>
      <c r="D120" s="427"/>
      <c r="E120" s="302"/>
      <c r="F120" s="415"/>
      <c r="G120" s="415"/>
      <c r="H120" s="415"/>
      <c r="I120" s="413"/>
      <c r="J120" s="415"/>
      <c r="K120" s="415"/>
      <c r="L120" s="415"/>
      <c r="M120" s="415"/>
      <c r="N120" s="415"/>
    </row>
    <row r="121" spans="1:14" s="288" customFormat="1" ht="14.25">
      <c r="A121" s="158"/>
      <c r="B121" s="366" t="s">
        <v>571</v>
      </c>
      <c r="C121" s="427"/>
      <c r="D121" s="427"/>
      <c r="E121" s="302"/>
      <c r="F121" s="158"/>
      <c r="G121" s="158"/>
      <c r="H121" s="158"/>
      <c r="I121" s="413"/>
      <c r="J121" s="415"/>
      <c r="K121" s="415"/>
      <c r="L121" s="415"/>
      <c r="M121" s="415"/>
      <c r="N121" s="415"/>
    </row>
    <row r="122" spans="1:14" s="288" customFormat="1" ht="14.25">
      <c r="A122" s="158"/>
      <c r="B122" s="366" t="s">
        <v>497</v>
      </c>
      <c r="C122" s="427"/>
      <c r="D122" s="427"/>
      <c r="E122" s="302"/>
      <c r="F122" s="158"/>
      <c r="G122" s="158"/>
      <c r="H122" s="158"/>
      <c r="I122" s="413"/>
      <c r="J122" s="415"/>
      <c r="K122" s="415"/>
      <c r="L122" s="415"/>
      <c r="M122" s="415"/>
      <c r="N122" s="415"/>
    </row>
    <row r="123" spans="1:14" s="288" customFormat="1" ht="14.25">
      <c r="A123" s="158"/>
      <c r="B123" s="366" t="s">
        <v>499</v>
      </c>
      <c r="C123" s="427"/>
      <c r="D123" s="427"/>
      <c r="E123" s="302"/>
      <c r="F123" s="158"/>
      <c r="G123" s="158"/>
      <c r="H123" s="158"/>
      <c r="I123" s="413"/>
      <c r="J123" s="415"/>
      <c r="K123" s="415"/>
      <c r="L123" s="415"/>
      <c r="M123" s="415"/>
      <c r="N123" s="415"/>
    </row>
    <row r="124" spans="1:14" s="288" customFormat="1" ht="14.25">
      <c r="A124" s="158"/>
      <c r="B124" s="366" t="s">
        <v>501</v>
      </c>
      <c r="C124" s="427"/>
      <c r="D124" s="427"/>
      <c r="E124" s="302"/>
      <c r="F124" s="158"/>
      <c r="G124" s="158"/>
      <c r="H124" s="158"/>
      <c r="I124" s="413"/>
      <c r="J124" s="415"/>
      <c r="K124" s="415"/>
      <c r="L124" s="415"/>
      <c r="M124" s="415"/>
      <c r="N124" s="415"/>
    </row>
    <row r="125" spans="1:14" s="288" customFormat="1" ht="14.25">
      <c r="A125" s="158"/>
      <c r="B125" s="366" t="s">
        <v>503</v>
      </c>
      <c r="C125" s="427"/>
      <c r="D125" s="427"/>
      <c r="E125" s="302"/>
      <c r="F125" s="158"/>
      <c r="G125" s="158"/>
      <c r="H125" s="158"/>
      <c r="I125" s="413"/>
      <c r="J125" s="415"/>
      <c r="K125" s="415"/>
      <c r="L125" s="415"/>
      <c r="M125" s="415"/>
      <c r="N125" s="415"/>
    </row>
    <row r="126" spans="1:14" s="288" customFormat="1" ht="14.25">
      <c r="A126" s="158"/>
      <c r="B126" s="366" t="s">
        <v>505</v>
      </c>
      <c r="C126" s="427"/>
      <c r="D126" s="427"/>
      <c r="E126" s="302"/>
      <c r="F126" s="158"/>
      <c r="G126" s="158"/>
      <c r="H126" s="158"/>
      <c r="I126" s="413"/>
      <c r="J126" s="415"/>
      <c r="K126" s="415"/>
      <c r="L126" s="415"/>
      <c r="M126" s="415"/>
      <c r="N126" s="415"/>
    </row>
    <row r="127" spans="1:14" s="288" customFormat="1" ht="14.25">
      <c r="A127" s="158"/>
      <c r="B127" s="366" t="s">
        <v>507</v>
      </c>
      <c r="C127" s="427"/>
      <c r="D127" s="427"/>
      <c r="E127" s="302"/>
      <c r="F127" s="158"/>
      <c r="G127" s="158"/>
      <c r="H127" s="158"/>
      <c r="I127" s="413"/>
      <c r="J127" s="415"/>
      <c r="K127" s="415"/>
      <c r="L127" s="415"/>
      <c r="M127" s="415"/>
      <c r="N127" s="415"/>
    </row>
    <row r="128" spans="1:14" s="288" customFormat="1" thickBot="1">
      <c r="A128" s="158"/>
      <c r="B128" s="376" t="s">
        <v>509</v>
      </c>
      <c r="C128" s="435"/>
      <c r="D128" s="435"/>
      <c r="E128" s="302"/>
      <c r="F128" s="158"/>
      <c r="G128" s="158"/>
      <c r="H128" s="158"/>
      <c r="I128" s="413"/>
      <c r="J128" s="415"/>
      <c r="K128" s="415"/>
      <c r="L128" s="415"/>
      <c r="M128" s="415"/>
      <c r="N128" s="415"/>
    </row>
    <row r="129" spans="1:14" s="288" customFormat="1" ht="14.25">
      <c r="A129" s="378"/>
      <c r="B129" s="379"/>
      <c r="C129" s="311"/>
      <c r="D129" s="158"/>
      <c r="E129" s="158"/>
      <c r="F129" s="158"/>
      <c r="G129" s="158"/>
      <c r="H129" s="158"/>
      <c r="I129" s="413"/>
      <c r="J129" s="415"/>
      <c r="K129" s="415"/>
      <c r="L129" s="415"/>
      <c r="M129" s="415"/>
      <c r="N129" s="415"/>
    </row>
    <row r="130" spans="1:14" s="288" customFormat="1" ht="14.25">
      <c r="A130" s="378"/>
      <c r="B130" s="436" t="s">
        <v>510</v>
      </c>
      <c r="C130" s="317"/>
      <c r="D130" s="317"/>
      <c r="E130" s="158"/>
      <c r="F130" s="158"/>
      <c r="G130" s="158"/>
      <c r="H130" s="158"/>
      <c r="I130" s="413"/>
      <c r="J130" s="415"/>
      <c r="K130" s="415"/>
      <c r="L130" s="415"/>
      <c r="M130" s="415"/>
      <c r="N130" s="415"/>
    </row>
    <row r="131" spans="1:14" s="288" customFormat="1" ht="14.25">
      <c r="A131" s="378"/>
      <c r="B131" s="572" t="s">
        <v>572</v>
      </c>
      <c r="C131" s="572"/>
      <c r="D131" s="572"/>
      <c r="E131" s="158"/>
      <c r="F131" s="158"/>
      <c r="G131" s="158"/>
      <c r="H131" s="158"/>
      <c r="I131" s="413"/>
      <c r="J131" s="415"/>
      <c r="K131" s="415"/>
      <c r="L131" s="415"/>
      <c r="M131" s="415"/>
      <c r="N131" s="415"/>
    </row>
    <row r="132" spans="1:14" s="288" customFormat="1" ht="14.25">
      <c r="A132" s="378"/>
      <c r="B132" s="572" t="s">
        <v>573</v>
      </c>
      <c r="C132" s="572"/>
      <c r="D132" s="572"/>
      <c r="E132" s="158"/>
      <c r="F132" s="158"/>
      <c r="G132" s="158"/>
      <c r="H132" s="158"/>
      <c r="I132" s="413"/>
      <c r="J132" s="415"/>
      <c r="K132" s="415"/>
      <c r="L132" s="415"/>
      <c r="M132" s="415"/>
      <c r="N132" s="415"/>
    </row>
    <row r="133" spans="1:14" s="288" customFormat="1" ht="14.25">
      <c r="A133" s="378"/>
      <c r="B133" s="554" t="s">
        <v>574</v>
      </c>
      <c r="C133" s="554"/>
      <c r="D133" s="554"/>
      <c r="E133" s="158"/>
      <c r="F133" s="158"/>
      <c r="G133" s="158"/>
      <c r="H133" s="158"/>
      <c r="I133" s="413"/>
      <c r="J133" s="415"/>
      <c r="K133" s="415"/>
      <c r="L133" s="415"/>
      <c r="M133" s="415"/>
      <c r="N133" s="415"/>
    </row>
    <row r="134" spans="1:14" s="288" customFormat="1" ht="14.25">
      <c r="A134" s="378"/>
      <c r="B134" s="554" t="s">
        <v>575</v>
      </c>
      <c r="C134" s="554"/>
      <c r="D134" s="554"/>
      <c r="E134" s="158"/>
      <c r="F134" s="158"/>
      <c r="G134" s="158"/>
      <c r="H134" s="158"/>
      <c r="I134" s="413"/>
      <c r="J134" s="415"/>
      <c r="K134" s="415"/>
      <c r="L134" s="415"/>
      <c r="M134" s="415"/>
      <c r="N134" s="415"/>
    </row>
    <row r="135" spans="1:14" s="288" customFormat="1" ht="14.25">
      <c r="A135" s="378"/>
      <c r="B135" s="554" t="s">
        <v>576</v>
      </c>
      <c r="C135" s="554"/>
      <c r="D135" s="554"/>
      <c r="E135" s="158"/>
      <c r="F135" s="158"/>
      <c r="G135" s="158"/>
      <c r="H135" s="158"/>
      <c r="I135" s="413"/>
      <c r="J135" s="415"/>
      <c r="K135" s="415"/>
      <c r="L135" s="415"/>
      <c r="M135" s="415"/>
      <c r="N135" s="415"/>
    </row>
    <row r="136" spans="1:14" s="288" customFormat="1" ht="14.25">
      <c r="A136" s="378"/>
      <c r="B136" s="554" t="s">
        <v>577</v>
      </c>
      <c r="C136" s="554"/>
      <c r="D136" s="554"/>
      <c r="E136" s="158"/>
      <c r="F136" s="158"/>
      <c r="G136" s="158"/>
      <c r="H136" s="158"/>
      <c r="I136" s="413"/>
      <c r="J136" s="415"/>
      <c r="K136" s="415"/>
      <c r="L136" s="415"/>
      <c r="M136" s="415"/>
      <c r="N136" s="415"/>
    </row>
    <row r="137" spans="1:14" s="288" customFormat="1" ht="14.25">
      <c r="A137" s="378"/>
      <c r="B137" s="379"/>
      <c r="C137" s="311"/>
      <c r="D137" s="158"/>
      <c r="E137" s="158"/>
      <c r="F137" s="415"/>
      <c r="G137" s="415"/>
      <c r="H137" s="158"/>
      <c r="I137" s="413"/>
      <c r="J137" s="415"/>
      <c r="K137" s="415"/>
      <c r="L137" s="415"/>
      <c r="M137" s="415"/>
      <c r="N137" s="415"/>
    </row>
    <row r="138" spans="1:14" s="288" customFormat="1" ht="14.25">
      <c r="A138" s="310"/>
      <c r="B138" s="158"/>
      <c r="C138" s="158"/>
      <c r="D138" s="158"/>
      <c r="E138" s="158"/>
      <c r="F138" s="415"/>
      <c r="G138" s="415"/>
      <c r="H138" s="158"/>
      <c r="I138" s="413"/>
      <c r="J138" s="415"/>
      <c r="K138" s="415"/>
      <c r="L138" s="415"/>
      <c r="M138" s="415"/>
      <c r="N138" s="415"/>
    </row>
    <row r="139" spans="1:14" s="288" customFormat="1" ht="14.25">
      <c r="A139" s="544" t="s">
        <v>550</v>
      </c>
      <c r="B139" s="544"/>
      <c r="C139" s="544"/>
      <c r="D139" s="158"/>
      <c r="E139" s="158"/>
      <c r="F139" s="415"/>
      <c r="G139" s="415"/>
      <c r="H139" s="158"/>
      <c r="I139" s="413"/>
      <c r="J139" s="415"/>
      <c r="K139" s="415"/>
      <c r="L139" s="415"/>
      <c r="M139" s="415"/>
      <c r="N139" s="415"/>
    </row>
    <row r="140" spans="1:14" s="288" customFormat="1" thickBot="1">
      <c r="A140" s="310"/>
      <c r="B140" s="158"/>
      <c r="C140" s="158"/>
      <c r="D140" s="158"/>
      <c r="E140" s="158"/>
      <c r="F140" s="415"/>
      <c r="G140" s="415"/>
      <c r="H140" s="158"/>
      <c r="I140" s="413"/>
      <c r="J140" s="415"/>
      <c r="K140" s="415"/>
      <c r="L140" s="415"/>
      <c r="M140" s="415"/>
      <c r="N140" s="415"/>
    </row>
    <row r="141" spans="1:14" s="288" customFormat="1" ht="45" customHeight="1">
      <c r="A141" s="389" t="s">
        <v>512</v>
      </c>
      <c r="B141" s="389" t="s">
        <v>513</v>
      </c>
      <c r="C141" s="389" t="s">
        <v>514</v>
      </c>
      <c r="D141" s="389" t="s">
        <v>515</v>
      </c>
      <c r="E141" s="437" t="s">
        <v>516</v>
      </c>
      <c r="F141" s="415"/>
      <c r="G141" s="415"/>
      <c r="H141" s="158"/>
      <c r="I141" s="413"/>
      <c r="J141" s="415"/>
      <c r="K141" s="415"/>
      <c r="L141" s="415"/>
      <c r="M141" s="415"/>
      <c r="N141" s="415"/>
    </row>
    <row r="142" spans="1:14" s="288" customFormat="1" ht="14.25">
      <c r="A142" s="417">
        <v>1</v>
      </c>
      <c r="B142" s="438"/>
      <c r="C142" s="439"/>
      <c r="D142" s="439"/>
      <c r="E142" s="302"/>
      <c r="F142" s="415"/>
      <c r="G142" s="415"/>
      <c r="H142" s="158"/>
      <c r="I142" s="413"/>
      <c r="J142" s="415"/>
      <c r="K142" s="415"/>
      <c r="L142" s="415"/>
      <c r="M142" s="415"/>
      <c r="N142" s="415"/>
    </row>
    <row r="143" spans="1:14" s="288" customFormat="1" ht="14.25">
      <c r="A143" s="417">
        <v>2</v>
      </c>
      <c r="B143" s="438"/>
      <c r="C143" s="439"/>
      <c r="D143" s="439"/>
      <c r="E143" s="302"/>
      <c r="F143" s="415"/>
      <c r="G143" s="415"/>
      <c r="H143" s="158"/>
      <c r="I143" s="413"/>
      <c r="J143" s="415"/>
      <c r="K143" s="415"/>
      <c r="L143" s="415"/>
      <c r="M143" s="415"/>
      <c r="N143" s="415"/>
    </row>
    <row r="144" spans="1:14" s="288" customFormat="1" ht="14.25">
      <c r="A144" s="417">
        <v>3</v>
      </c>
      <c r="B144" s="438"/>
      <c r="C144" s="439"/>
      <c r="D144" s="439"/>
      <c r="E144" s="302"/>
      <c r="F144" s="415"/>
      <c r="G144" s="415"/>
      <c r="H144" s="158"/>
      <c r="I144" s="413"/>
      <c r="J144" s="415"/>
      <c r="K144" s="415"/>
      <c r="L144" s="415"/>
      <c r="M144" s="415"/>
      <c r="N144" s="415"/>
    </row>
    <row r="145" spans="1:14" s="288" customFormat="1" ht="14.25">
      <c r="A145" s="393"/>
      <c r="B145" s="393"/>
      <c r="C145" s="393"/>
      <c r="D145" s="393"/>
      <c r="E145" s="393"/>
      <c r="F145" s="415"/>
      <c r="G145" s="415"/>
      <c r="H145" s="158"/>
      <c r="I145" s="413"/>
      <c r="J145" s="415"/>
      <c r="K145" s="415"/>
      <c r="L145" s="415"/>
      <c r="M145" s="415"/>
      <c r="N145" s="415"/>
    </row>
    <row r="146" spans="1:14" s="288" customFormat="1" ht="14.25">
      <c r="A146" s="440"/>
      <c r="B146" s="440"/>
      <c r="C146" s="440"/>
      <c r="D146" s="440"/>
      <c r="E146" s="440"/>
      <c r="F146" s="415"/>
      <c r="G146" s="415"/>
      <c r="H146" s="158"/>
      <c r="I146" s="413"/>
      <c r="J146" s="415"/>
      <c r="K146" s="415"/>
      <c r="L146" s="415"/>
      <c r="M146" s="415"/>
      <c r="N146" s="415"/>
    </row>
    <row r="147" spans="1:14" s="288" customFormat="1" ht="14.25">
      <c r="A147" s="440"/>
      <c r="B147" s="440"/>
      <c r="C147" s="440"/>
      <c r="D147" s="440"/>
      <c r="E147" s="440"/>
      <c r="F147" s="415"/>
      <c r="G147" s="415"/>
      <c r="H147" s="158"/>
      <c r="I147" s="413"/>
      <c r="J147" s="415"/>
      <c r="K147" s="415"/>
      <c r="L147" s="415"/>
      <c r="M147" s="415"/>
      <c r="N147" s="415"/>
    </row>
    <row r="148" spans="1:14" s="288" customFormat="1" ht="14.25">
      <c r="A148" s="440"/>
      <c r="B148" s="440"/>
      <c r="C148" s="440"/>
      <c r="D148" s="440"/>
      <c r="E148" s="440"/>
      <c r="F148" s="415"/>
      <c r="G148" s="415"/>
      <c r="H148" s="158"/>
      <c r="I148" s="413"/>
      <c r="J148" s="415"/>
      <c r="K148" s="415"/>
      <c r="L148" s="415"/>
      <c r="M148" s="415"/>
      <c r="N148" s="415"/>
    </row>
    <row r="149" spans="1:14" s="288" customFormat="1" ht="14.25">
      <c r="A149" s="543" t="s">
        <v>517</v>
      </c>
      <c r="B149" s="544"/>
      <c r="C149" s="544"/>
      <c r="D149" s="158"/>
      <c r="E149" s="158"/>
      <c r="F149" s="415"/>
      <c r="G149" s="415"/>
      <c r="H149" s="158"/>
      <c r="I149" s="413"/>
      <c r="J149" s="415"/>
      <c r="K149" s="415"/>
      <c r="L149" s="415"/>
      <c r="M149" s="415"/>
      <c r="N149" s="415"/>
    </row>
    <row r="150" spans="1:14" s="288" customFormat="1" thickBot="1">
      <c r="A150" s="310"/>
      <c r="B150" s="287"/>
      <c r="C150" s="287"/>
      <c r="D150" s="158"/>
      <c r="E150" s="158"/>
      <c r="F150" s="415"/>
      <c r="G150" s="415"/>
      <c r="H150" s="158"/>
      <c r="I150" s="413"/>
      <c r="J150" s="415"/>
      <c r="K150" s="415"/>
      <c r="L150" s="415"/>
      <c r="M150" s="415"/>
      <c r="N150" s="415"/>
    </row>
    <row r="151" spans="1:14" s="288" customFormat="1" ht="56.25" customHeight="1">
      <c r="A151" s="389" t="s">
        <v>512</v>
      </c>
      <c r="B151" s="389" t="s">
        <v>518</v>
      </c>
      <c r="C151" s="389" t="s">
        <v>519</v>
      </c>
      <c r="D151" s="389" t="s">
        <v>520</v>
      </c>
      <c r="E151" s="389" t="s">
        <v>521</v>
      </c>
      <c r="F151" s="415"/>
      <c r="G151" s="415"/>
      <c r="H151" s="158"/>
      <c r="I151" s="413"/>
      <c r="J151" s="415"/>
      <c r="K151" s="415"/>
      <c r="L151" s="415"/>
      <c r="M151" s="415"/>
      <c r="N151" s="415"/>
    </row>
    <row r="152" spans="1:14" s="288" customFormat="1" ht="14.25">
      <c r="A152" s="441">
        <v>1</v>
      </c>
      <c r="B152" s="442"/>
      <c r="C152" s="443"/>
      <c r="D152" s="443"/>
      <c r="E152" s="302"/>
      <c r="F152" s="415"/>
      <c r="G152" s="415"/>
      <c r="H152" s="158"/>
      <c r="I152" s="413"/>
      <c r="J152" s="415"/>
      <c r="K152" s="415"/>
      <c r="L152" s="415"/>
      <c r="M152" s="415"/>
      <c r="N152" s="415"/>
    </row>
    <row r="153" spans="1:14" s="288" customFormat="1" ht="14.25">
      <c r="A153" s="393"/>
      <c r="B153" s="394"/>
      <c r="C153" s="395"/>
      <c r="D153" s="171"/>
      <c r="E153" s="171"/>
      <c r="F153" s="158"/>
      <c r="G153" s="158"/>
      <c r="H153" s="158"/>
      <c r="I153" s="413"/>
      <c r="J153" s="415"/>
      <c r="K153" s="415"/>
      <c r="L153" s="415"/>
      <c r="M153" s="415"/>
      <c r="N153" s="415"/>
    </row>
    <row r="154" spans="1:14" s="288" customFormat="1" ht="14.25">
      <c r="A154" s="310"/>
      <c r="B154" s="287"/>
      <c r="C154" s="287"/>
      <c r="D154" s="158"/>
      <c r="E154" s="158"/>
      <c r="F154" s="158"/>
      <c r="G154" s="158"/>
      <c r="H154" s="158"/>
      <c r="I154" s="413"/>
      <c r="J154" s="415"/>
      <c r="K154" s="415"/>
      <c r="L154" s="415"/>
      <c r="M154" s="415"/>
      <c r="N154" s="415"/>
    </row>
    <row r="155" spans="1:14" s="288" customFormat="1" ht="14.25">
      <c r="A155" s="286" t="s">
        <v>551</v>
      </c>
      <c r="B155" s="287"/>
      <c r="C155" s="287"/>
      <c r="D155" s="158"/>
      <c r="E155" s="158"/>
      <c r="F155" s="158"/>
      <c r="G155" s="158"/>
      <c r="H155" s="158"/>
      <c r="I155" s="413"/>
      <c r="J155" s="415"/>
      <c r="K155" s="415"/>
      <c r="L155" s="415"/>
      <c r="M155" s="415"/>
      <c r="N155" s="415"/>
    </row>
    <row r="156" spans="1:14" s="288" customFormat="1" thickBot="1">
      <c r="A156" s="310"/>
      <c r="B156" s="287"/>
      <c r="C156" s="287"/>
      <c r="D156" s="158"/>
      <c r="E156" s="158"/>
      <c r="F156" s="158"/>
      <c r="G156" s="158"/>
      <c r="H156" s="158"/>
      <c r="I156" s="413"/>
      <c r="J156" s="415"/>
      <c r="K156" s="415"/>
      <c r="L156" s="415"/>
      <c r="M156" s="415"/>
      <c r="N156" s="415"/>
    </row>
    <row r="157" spans="1:14" s="288" customFormat="1" ht="26.25" thickBot="1">
      <c r="A157" s="170" t="s">
        <v>79</v>
      </c>
      <c r="B157" s="170" t="s">
        <v>525</v>
      </c>
      <c r="C157" s="160" t="s">
        <v>526</v>
      </c>
      <c r="D157" s="158"/>
      <c r="E157" s="158"/>
      <c r="F157" s="158"/>
      <c r="G157" s="158"/>
      <c r="H157" s="158"/>
      <c r="I157" s="413"/>
      <c r="J157" s="415"/>
      <c r="K157" s="415"/>
      <c r="L157" s="415"/>
      <c r="M157" s="415"/>
      <c r="N157" s="415"/>
    </row>
    <row r="158" spans="1:14" s="288" customFormat="1" ht="14.25">
      <c r="A158" s="444" t="s">
        <v>262</v>
      </c>
      <c r="B158" s="445" t="s">
        <v>529</v>
      </c>
      <c r="C158" s="446"/>
      <c r="D158" s="158"/>
      <c r="E158" s="158"/>
      <c r="F158" s="158"/>
      <c r="G158" s="158"/>
      <c r="H158" s="158"/>
      <c r="I158" s="413"/>
      <c r="J158" s="415"/>
      <c r="K158" s="415"/>
      <c r="L158" s="415"/>
      <c r="M158" s="415"/>
      <c r="N158" s="415"/>
    </row>
    <row r="159" spans="1:14" s="288" customFormat="1" ht="25.5">
      <c r="A159" s="318" t="s">
        <v>265</v>
      </c>
      <c r="B159" s="335" t="s">
        <v>531</v>
      </c>
      <c r="C159" s="396"/>
      <c r="D159" s="158"/>
      <c r="E159" s="158"/>
      <c r="F159" s="158"/>
      <c r="G159" s="158"/>
      <c r="H159" s="158"/>
      <c r="I159" s="413"/>
      <c r="J159" s="415"/>
      <c r="K159" s="415"/>
      <c r="L159" s="415"/>
      <c r="M159" s="415"/>
      <c r="N159" s="415"/>
    </row>
    <row r="160" spans="1:14" s="288" customFormat="1" ht="14.25">
      <c r="A160" s="318" t="s">
        <v>149</v>
      </c>
      <c r="B160" s="335" t="s">
        <v>533</v>
      </c>
      <c r="C160" s="396"/>
      <c r="D160" s="158"/>
      <c r="E160" s="158"/>
      <c r="F160" s="158"/>
      <c r="G160" s="158"/>
      <c r="H160" s="158"/>
      <c r="I160" s="413"/>
      <c r="J160" s="415"/>
      <c r="K160" s="415"/>
      <c r="L160" s="415"/>
      <c r="M160" s="415"/>
      <c r="N160" s="415"/>
    </row>
    <row r="161" spans="1:14" s="288" customFormat="1" thickBot="1">
      <c r="A161" s="397" t="s">
        <v>152</v>
      </c>
      <c r="B161" s="398" t="s">
        <v>535</v>
      </c>
      <c r="C161" s="399"/>
      <c r="D161" s="158"/>
      <c r="E161" s="158"/>
      <c r="F161" s="158"/>
      <c r="G161" s="158"/>
      <c r="H161" s="158"/>
      <c r="I161" s="413"/>
      <c r="J161" s="415"/>
      <c r="K161" s="415"/>
      <c r="L161" s="415"/>
      <c r="M161" s="415"/>
      <c r="N161" s="415"/>
    </row>
    <row r="162" spans="1:14" s="288" customFormat="1" ht="14.25">
      <c r="A162" s="310"/>
      <c r="B162" s="287"/>
      <c r="C162" s="287"/>
      <c r="D162" s="158"/>
      <c r="E162" s="158"/>
      <c r="F162" s="158"/>
      <c r="G162" s="158"/>
      <c r="H162" s="158"/>
      <c r="I162" s="413"/>
      <c r="J162" s="415"/>
      <c r="K162" s="415"/>
      <c r="L162" s="415"/>
      <c r="M162" s="415"/>
      <c r="N162" s="415"/>
    </row>
    <row r="163" spans="1:14" s="288" customFormat="1" ht="14.25">
      <c r="A163" s="310"/>
      <c r="B163" s="287"/>
      <c r="C163" s="287"/>
      <c r="D163" s="158"/>
      <c r="E163" s="158"/>
      <c r="F163" s="158"/>
      <c r="G163" s="158"/>
      <c r="H163" s="158"/>
      <c r="I163" s="413"/>
      <c r="J163" s="415"/>
      <c r="K163" s="415"/>
      <c r="L163" s="415"/>
      <c r="M163" s="415"/>
      <c r="N163" s="415"/>
    </row>
    <row r="164" spans="1:14" s="288" customFormat="1" ht="14.25">
      <c r="A164" s="286" t="s">
        <v>552</v>
      </c>
      <c r="B164" s="287"/>
      <c r="C164" s="287"/>
      <c r="D164" s="158"/>
      <c r="E164" s="158"/>
      <c r="F164" s="158"/>
      <c r="G164" s="158"/>
      <c r="H164" s="158"/>
      <c r="I164" s="413"/>
      <c r="J164" s="415"/>
      <c r="K164" s="415"/>
      <c r="L164" s="415"/>
      <c r="M164" s="415"/>
      <c r="N164" s="415"/>
    </row>
    <row r="165" spans="1:14" s="288" customFormat="1" thickBot="1">
      <c r="A165" s="310"/>
      <c r="B165" s="287"/>
      <c r="C165" s="287"/>
      <c r="D165" s="158"/>
      <c r="E165" s="158"/>
      <c r="F165" s="158"/>
      <c r="G165" s="158"/>
      <c r="H165" s="158"/>
      <c r="I165" s="413"/>
      <c r="J165" s="415"/>
      <c r="K165" s="415"/>
      <c r="L165" s="415"/>
      <c r="M165" s="415"/>
      <c r="N165" s="415"/>
    </row>
    <row r="166" spans="1:14" s="288" customFormat="1" ht="26.25" thickBot="1">
      <c r="A166" s="170" t="s">
        <v>79</v>
      </c>
      <c r="B166" s="170" t="s">
        <v>538</v>
      </c>
      <c r="C166" s="160" t="s">
        <v>539</v>
      </c>
      <c r="D166" s="158"/>
      <c r="E166" s="158"/>
      <c r="F166" s="158"/>
      <c r="G166" s="158"/>
      <c r="H166" s="158"/>
      <c r="I166" s="413"/>
      <c r="J166" s="415"/>
      <c r="K166" s="415"/>
      <c r="L166" s="415"/>
      <c r="M166" s="415"/>
      <c r="N166" s="415"/>
    </row>
    <row r="167" spans="1:14" s="288" customFormat="1" ht="25.5">
      <c r="A167" s="447">
        <v>1</v>
      </c>
      <c r="B167" s="448" t="s">
        <v>542</v>
      </c>
      <c r="C167" s="449"/>
      <c r="D167" s="158"/>
      <c r="E167" s="158"/>
      <c r="F167" s="158"/>
      <c r="G167" s="158"/>
      <c r="H167" s="158"/>
      <c r="I167" s="413"/>
      <c r="J167" s="415"/>
      <c r="K167" s="415"/>
      <c r="L167" s="415"/>
      <c r="M167" s="415"/>
      <c r="N167" s="415"/>
    </row>
    <row r="168" spans="1:14" s="288" customFormat="1" ht="14.25">
      <c r="A168" s="403">
        <v>2</v>
      </c>
      <c r="B168" s="335" t="s">
        <v>544</v>
      </c>
      <c r="C168" s="396"/>
      <c r="D168" s="158"/>
      <c r="E168" s="158"/>
      <c r="F168" s="158"/>
      <c r="G168" s="158"/>
      <c r="H168" s="158"/>
      <c r="I168" s="413"/>
      <c r="J168" s="415"/>
      <c r="K168" s="415"/>
      <c r="L168" s="415"/>
      <c r="M168" s="415"/>
      <c r="N168" s="415"/>
    </row>
    <row r="169" spans="1:14" s="288" customFormat="1" ht="26.25" thickBot="1">
      <c r="A169" s="406">
        <v>3</v>
      </c>
      <c r="B169" s="398" t="s">
        <v>546</v>
      </c>
      <c r="C169" s="399"/>
      <c r="D169" s="158"/>
      <c r="E169" s="158"/>
      <c r="F169" s="158"/>
      <c r="G169" s="158"/>
      <c r="H169" s="158"/>
      <c r="I169" s="413"/>
      <c r="J169" s="415"/>
      <c r="K169" s="415"/>
      <c r="L169" s="415"/>
      <c r="M169" s="415"/>
      <c r="N169" s="415"/>
    </row>
    <row r="170" spans="1:14" s="288" customFormat="1" ht="14.25">
      <c r="A170" s="158"/>
      <c r="B170" s="158"/>
      <c r="C170" s="158"/>
      <c r="D170" s="158"/>
      <c r="E170" s="158"/>
      <c r="F170" s="158"/>
      <c r="G170" s="158"/>
      <c r="H170" s="158"/>
      <c r="I170" s="413"/>
      <c r="J170" s="415"/>
      <c r="K170" s="415"/>
      <c r="L170" s="415"/>
      <c r="M170" s="415"/>
      <c r="N170" s="415"/>
    </row>
    <row r="171" spans="1:14">
      <c r="A171" s="158"/>
      <c r="B171" s="158"/>
      <c r="C171" s="158"/>
      <c r="D171" s="158"/>
      <c r="E171" s="158"/>
      <c r="F171" s="158"/>
      <c r="G171" s="158"/>
      <c r="H171" s="158"/>
      <c r="I171" s="413"/>
    </row>
    <row r="172" spans="1:14" ht="15.75" thickBot="1">
      <c r="A172" s="158"/>
      <c r="B172" s="158"/>
      <c r="C172" s="158"/>
      <c r="D172" s="158"/>
      <c r="E172" s="158"/>
      <c r="F172" s="158"/>
      <c r="G172" s="158"/>
      <c r="H172" s="158"/>
      <c r="I172" s="413"/>
    </row>
    <row r="173" spans="1:14" ht="15" customHeight="1">
      <c r="A173" s="625" t="s">
        <v>603</v>
      </c>
      <c r="B173" s="545"/>
      <c r="C173" s="546"/>
      <c r="D173" s="546"/>
      <c r="E173" s="546"/>
      <c r="F173" s="547"/>
      <c r="G173" s="158"/>
      <c r="H173" s="158"/>
      <c r="I173" s="413"/>
    </row>
    <row r="174" spans="1:14">
      <c r="A174" s="626"/>
      <c r="B174" s="548"/>
      <c r="C174" s="549"/>
      <c r="D174" s="549"/>
      <c r="E174" s="549"/>
      <c r="F174" s="550"/>
      <c r="G174" s="158"/>
      <c r="H174" s="158"/>
      <c r="I174" s="413"/>
    </row>
    <row r="175" spans="1:14">
      <c r="A175" s="626"/>
      <c r="B175" s="548"/>
      <c r="C175" s="549"/>
      <c r="D175" s="549"/>
      <c r="E175" s="549"/>
      <c r="F175" s="550"/>
      <c r="G175" s="158"/>
      <c r="H175" s="158"/>
      <c r="I175" s="413"/>
    </row>
    <row r="176" spans="1:14">
      <c r="A176" s="626"/>
      <c r="B176" s="548"/>
      <c r="C176" s="549"/>
      <c r="D176" s="549"/>
      <c r="E176" s="549"/>
      <c r="F176" s="550"/>
      <c r="G176" s="158"/>
      <c r="H176" s="158"/>
      <c r="I176" s="413"/>
    </row>
    <row r="177" spans="1:9">
      <c r="A177" s="626"/>
      <c r="B177" s="548"/>
      <c r="C177" s="549"/>
      <c r="D177" s="549"/>
      <c r="E177" s="549"/>
      <c r="F177" s="550"/>
      <c r="G177" s="158"/>
      <c r="H177" s="158"/>
      <c r="I177" s="413"/>
    </row>
    <row r="178" spans="1:9">
      <c r="A178" s="626"/>
      <c r="B178" s="548"/>
      <c r="C178" s="549"/>
      <c r="D178" s="549"/>
      <c r="E178" s="549"/>
      <c r="F178" s="550"/>
      <c r="G178" s="158"/>
      <c r="H178" s="158"/>
      <c r="I178" s="413"/>
    </row>
    <row r="179" spans="1:9">
      <c r="A179" s="626"/>
      <c r="B179" s="548"/>
      <c r="C179" s="549"/>
      <c r="D179" s="549"/>
      <c r="E179" s="549"/>
      <c r="F179" s="550"/>
      <c r="G179" s="158"/>
      <c r="H179" s="158"/>
      <c r="I179" s="413"/>
    </row>
    <row r="180" spans="1:9">
      <c r="A180" s="626"/>
      <c r="B180" s="548"/>
      <c r="C180" s="549"/>
      <c r="D180" s="549"/>
      <c r="E180" s="549"/>
      <c r="F180" s="550"/>
      <c r="G180" s="158"/>
      <c r="H180" s="158"/>
      <c r="I180" s="413"/>
    </row>
    <row r="181" spans="1:9">
      <c r="A181" s="626"/>
      <c r="B181" s="548"/>
      <c r="C181" s="549"/>
      <c r="D181" s="549"/>
      <c r="E181" s="549"/>
      <c r="F181" s="550"/>
      <c r="G181" s="158"/>
      <c r="H181" s="158"/>
      <c r="I181" s="413"/>
    </row>
    <row r="182" spans="1:9">
      <c r="A182" s="626"/>
      <c r="B182" s="548"/>
      <c r="C182" s="549"/>
      <c r="D182" s="549"/>
      <c r="E182" s="549"/>
      <c r="F182" s="550"/>
      <c r="G182" s="158"/>
      <c r="H182" s="158"/>
      <c r="I182" s="413"/>
    </row>
    <row r="183" spans="1:9">
      <c r="A183" s="626"/>
      <c r="B183" s="548"/>
      <c r="C183" s="549"/>
      <c r="D183" s="549"/>
      <c r="E183" s="549"/>
      <c r="F183" s="550"/>
      <c r="G183" s="158"/>
      <c r="H183" s="158"/>
      <c r="I183" s="413"/>
    </row>
    <row r="184" spans="1:9">
      <c r="A184" s="626"/>
      <c r="B184" s="548"/>
      <c r="C184" s="549"/>
      <c r="D184" s="549"/>
      <c r="E184" s="549"/>
      <c r="F184" s="550"/>
      <c r="G184" s="158"/>
      <c r="H184" s="158"/>
      <c r="I184" s="413"/>
    </row>
    <row r="185" spans="1:9">
      <c r="A185" s="626"/>
      <c r="B185" s="548"/>
      <c r="C185" s="549"/>
      <c r="D185" s="549"/>
      <c r="E185" s="549"/>
      <c r="F185" s="550"/>
      <c r="G185" s="158"/>
      <c r="H185" s="158"/>
      <c r="I185" s="413"/>
    </row>
    <row r="186" spans="1:9">
      <c r="A186" s="626"/>
      <c r="B186" s="548"/>
      <c r="C186" s="549"/>
      <c r="D186" s="549"/>
      <c r="E186" s="549"/>
      <c r="F186" s="550"/>
      <c r="G186" s="158"/>
      <c r="H186" s="158"/>
      <c r="I186" s="413"/>
    </row>
    <row r="187" spans="1:9">
      <c r="A187" s="626"/>
      <c r="B187" s="548"/>
      <c r="C187" s="549"/>
      <c r="D187" s="549"/>
      <c r="E187" s="549"/>
      <c r="F187" s="550"/>
      <c r="G187" s="158"/>
      <c r="H187" s="158"/>
      <c r="I187" s="413"/>
    </row>
    <row r="188" spans="1:9">
      <c r="A188" s="626"/>
      <c r="B188" s="548"/>
      <c r="C188" s="549"/>
      <c r="D188" s="549"/>
      <c r="E188" s="549"/>
      <c r="F188" s="550"/>
      <c r="G188" s="158"/>
      <c r="H188" s="158"/>
      <c r="I188" s="413"/>
    </row>
    <row r="189" spans="1:9">
      <c r="A189" s="626"/>
      <c r="B189" s="548"/>
      <c r="C189" s="549"/>
      <c r="D189" s="549"/>
      <c r="E189" s="549"/>
      <c r="F189" s="550"/>
      <c r="G189" s="158"/>
      <c r="H189" s="158"/>
      <c r="I189" s="413"/>
    </row>
    <row r="190" spans="1:9">
      <c r="A190" s="626"/>
      <c r="B190" s="548"/>
      <c r="C190" s="549"/>
      <c r="D190" s="549"/>
      <c r="E190" s="549"/>
      <c r="F190" s="550"/>
      <c r="G190" s="158"/>
      <c r="H190" s="158"/>
      <c r="I190" s="413"/>
    </row>
    <row r="191" spans="1:9">
      <c r="A191" s="626"/>
      <c r="B191" s="548"/>
      <c r="C191" s="549"/>
      <c r="D191" s="549"/>
      <c r="E191" s="549"/>
      <c r="F191" s="550"/>
      <c r="G191" s="158"/>
      <c r="H191" s="158"/>
      <c r="I191" s="413"/>
    </row>
    <row r="192" spans="1:9">
      <c r="A192" s="626"/>
      <c r="B192" s="548"/>
      <c r="C192" s="549"/>
      <c r="D192" s="549"/>
      <c r="E192" s="549"/>
      <c r="F192" s="550"/>
      <c r="G192" s="158"/>
      <c r="H192" s="158"/>
      <c r="I192" s="413"/>
    </row>
    <row r="193" spans="1:9" ht="15.75" thickBot="1">
      <c r="A193" s="627"/>
      <c r="B193" s="551"/>
      <c r="C193" s="552"/>
      <c r="D193" s="552"/>
      <c r="E193" s="552"/>
      <c r="F193" s="553"/>
      <c r="G193" s="158"/>
      <c r="H193" s="158"/>
      <c r="I193" s="413"/>
    </row>
    <row r="194" spans="1:9">
      <c r="A194" s="158"/>
      <c r="B194" s="158"/>
      <c r="C194" s="158"/>
      <c r="D194" s="158"/>
      <c r="E194" s="158"/>
      <c r="F194" s="158"/>
      <c r="G194" s="158"/>
      <c r="H194" s="158"/>
      <c r="I194" s="413"/>
    </row>
    <row r="195" spans="1:9">
      <c r="A195" s="158"/>
      <c r="B195" s="158"/>
      <c r="C195" s="158"/>
      <c r="D195" s="158"/>
      <c r="E195" s="158"/>
      <c r="F195" s="158"/>
      <c r="G195" s="158"/>
      <c r="H195" s="158"/>
      <c r="I195" s="413"/>
    </row>
    <row r="196" spans="1:9">
      <c r="A196" s="158"/>
      <c r="B196" s="158"/>
      <c r="C196" s="158"/>
      <c r="D196" s="158"/>
      <c r="E196" s="158"/>
      <c r="F196" s="158"/>
      <c r="G196" s="158"/>
      <c r="H196" s="158"/>
      <c r="I196" s="413"/>
    </row>
    <row r="197" spans="1:9">
      <c r="A197" s="158"/>
      <c r="B197" s="158"/>
      <c r="C197" s="158"/>
      <c r="D197" s="158"/>
      <c r="E197" s="158"/>
      <c r="F197" s="158"/>
      <c r="G197" s="158"/>
      <c r="H197" s="158"/>
      <c r="I197" s="413"/>
    </row>
    <row r="198" spans="1:9">
      <c r="A198" s="158"/>
      <c r="B198" s="158"/>
      <c r="C198" s="158"/>
      <c r="D198" s="158"/>
      <c r="E198" s="158"/>
      <c r="F198" s="158"/>
      <c r="G198" s="158"/>
      <c r="H198" s="158"/>
      <c r="I198" s="413"/>
    </row>
    <row r="199" spans="1:9">
      <c r="A199" s="158"/>
      <c r="B199" s="158"/>
      <c r="C199" s="158"/>
      <c r="D199" s="158"/>
      <c r="E199" s="158"/>
      <c r="F199" s="158"/>
      <c r="G199" s="158"/>
      <c r="H199" s="158"/>
      <c r="I199" s="413"/>
    </row>
    <row r="200" spans="1:9">
      <c r="A200" s="158"/>
      <c r="B200" s="158"/>
      <c r="C200" s="158"/>
      <c r="D200" s="158"/>
      <c r="E200" s="158"/>
      <c r="F200" s="158"/>
      <c r="G200" s="158"/>
      <c r="H200" s="158"/>
      <c r="I200" s="413"/>
    </row>
    <row r="201" spans="1:9">
      <c r="A201" s="158"/>
      <c r="B201" s="158"/>
      <c r="C201" s="158"/>
      <c r="D201" s="158"/>
      <c r="E201" s="158"/>
      <c r="F201" s="158"/>
      <c r="G201" s="158"/>
      <c r="H201" s="158"/>
      <c r="I201" s="413"/>
    </row>
    <row r="202" spans="1:9">
      <c r="A202" s="158"/>
      <c r="B202" s="158"/>
      <c r="C202" s="158"/>
      <c r="D202" s="158"/>
      <c r="E202" s="158"/>
      <c r="F202" s="158"/>
      <c r="G202" s="158"/>
      <c r="H202" s="158"/>
      <c r="I202" s="413"/>
    </row>
    <row r="203" spans="1:9">
      <c r="A203" s="158"/>
      <c r="B203" s="158"/>
      <c r="C203" s="158"/>
      <c r="D203" s="158"/>
      <c r="E203" s="158"/>
      <c r="F203" s="158"/>
      <c r="G203" s="158"/>
      <c r="H203" s="158"/>
      <c r="I203" s="413"/>
    </row>
    <row r="204" spans="1:9">
      <c r="A204" s="158"/>
      <c r="B204" s="158"/>
      <c r="C204" s="158"/>
      <c r="D204" s="158"/>
      <c r="E204" s="158"/>
      <c r="F204" s="158"/>
      <c r="G204" s="158"/>
      <c r="H204" s="158"/>
      <c r="I204" s="413"/>
    </row>
    <row r="205" spans="1:9">
      <c r="A205" s="158"/>
      <c r="B205" s="158"/>
      <c r="C205" s="158"/>
      <c r="D205" s="158"/>
      <c r="E205" s="158"/>
      <c r="F205" s="158"/>
      <c r="G205" s="158"/>
      <c r="H205" s="158"/>
      <c r="I205" s="413"/>
    </row>
    <row r="206" spans="1:9">
      <c r="A206" s="158"/>
      <c r="B206" s="158"/>
      <c r="C206" s="158"/>
      <c r="D206" s="158"/>
      <c r="E206" s="158"/>
      <c r="F206" s="158"/>
      <c r="G206" s="158"/>
      <c r="H206" s="158"/>
      <c r="I206" s="413"/>
    </row>
    <row r="207" spans="1:9">
      <c r="A207" s="158"/>
      <c r="B207" s="158"/>
      <c r="C207" s="158"/>
      <c r="D207" s="158"/>
      <c r="E207" s="158"/>
      <c r="F207" s="158"/>
      <c r="G207" s="158"/>
      <c r="H207" s="158"/>
      <c r="I207" s="413"/>
    </row>
    <row r="208" spans="1:9">
      <c r="A208" s="158"/>
      <c r="B208" s="158"/>
      <c r="C208" s="158"/>
      <c r="D208" s="158"/>
      <c r="E208" s="158"/>
      <c r="F208" s="158"/>
      <c r="G208" s="158"/>
      <c r="H208" s="158"/>
      <c r="I208" s="413"/>
    </row>
    <row r="209" spans="1:9">
      <c r="A209" s="158"/>
      <c r="B209" s="158"/>
      <c r="C209" s="158"/>
      <c r="D209" s="158"/>
      <c r="E209" s="158"/>
      <c r="F209" s="158"/>
      <c r="G209" s="158"/>
      <c r="H209" s="158"/>
      <c r="I209" s="413"/>
    </row>
    <row r="210" spans="1:9">
      <c r="A210" s="158"/>
      <c r="B210" s="158"/>
      <c r="C210" s="158"/>
      <c r="D210" s="158"/>
      <c r="E210" s="158"/>
      <c r="F210" s="158"/>
      <c r="G210" s="158"/>
      <c r="H210" s="158"/>
      <c r="I210" s="413"/>
    </row>
    <row r="211" spans="1:9">
      <c r="A211" s="158"/>
      <c r="B211" s="158"/>
      <c r="C211" s="158"/>
      <c r="D211" s="158"/>
      <c r="E211" s="158"/>
      <c r="F211" s="158"/>
      <c r="G211" s="158"/>
      <c r="H211" s="158"/>
      <c r="I211" s="413"/>
    </row>
    <row r="212" spans="1:9">
      <c r="A212" s="158"/>
      <c r="B212" s="158"/>
      <c r="C212" s="158"/>
      <c r="D212" s="158"/>
      <c r="E212" s="158"/>
      <c r="F212" s="158"/>
      <c r="G212" s="158"/>
      <c r="H212" s="158"/>
      <c r="I212" s="413"/>
    </row>
  </sheetData>
  <sheetProtection selectLockedCells="1"/>
  <mergeCells count="15">
    <mergeCell ref="A173:A193"/>
    <mergeCell ref="B173:F193"/>
    <mergeCell ref="B131:D131"/>
    <mergeCell ref="A2:C2"/>
    <mergeCell ref="A3:C3"/>
    <mergeCell ref="A30:C30"/>
    <mergeCell ref="A31:E31"/>
    <mergeCell ref="A139:C139"/>
    <mergeCell ref="A149:C149"/>
    <mergeCell ref="B132:D132"/>
    <mergeCell ref="B133:D133"/>
    <mergeCell ref="B134:D134"/>
    <mergeCell ref="B135:D135"/>
    <mergeCell ref="B136:D136"/>
    <mergeCell ref="A5:H5"/>
  </mergeCells>
  <dataValidations count="1">
    <dataValidation type="list" allowBlank="1" showInputMessage="1" showErrorMessage="1" sqref="C7:C26" xr:uid="{00000000-0002-0000-0800-000000000000}">
      <formula1>$F$2:$F$3</formula1>
    </dataValidation>
  </dataValidations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71" r:id="rId4" name="Button 3">
              <controlPr defaultSize="0" print="0" autoFill="0" autoPict="0" macro="[0]!InsertRowForTable">
                <anchor moveWithCells="1" sizeWithCells="1">
                  <from>
                    <xdr:col>5</xdr:col>
                    <xdr:colOff>257175</xdr:colOff>
                    <xdr:row>150</xdr:row>
                    <xdr:rowOff>28575</xdr:rowOff>
                  </from>
                  <to>
                    <xdr:col>5</xdr:col>
                    <xdr:colOff>1323975</xdr:colOff>
                    <xdr:row>150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5" name="Button 4">
              <controlPr defaultSize="0" print="0" autoFill="0" autoPict="0" macro="[0]!DeleteRowForTable">
                <anchor moveWithCells="1" sizeWithCells="1">
                  <from>
                    <xdr:col>6</xdr:col>
                    <xdr:colOff>266700</xdr:colOff>
                    <xdr:row>150</xdr:row>
                    <xdr:rowOff>66675</xdr:rowOff>
                  </from>
                  <to>
                    <xdr:col>6</xdr:col>
                    <xdr:colOff>1295400</xdr:colOff>
                    <xdr:row>150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69" r:id="rId6" name="Button 1">
              <controlPr defaultSize="0" print="0" autoFill="0" autoPict="0" macro="[0]!InsertRowForTable">
                <anchor moveWithCells="1" sizeWithCells="1">
                  <from>
                    <xdr:col>5</xdr:col>
                    <xdr:colOff>304800</xdr:colOff>
                    <xdr:row>139</xdr:row>
                    <xdr:rowOff>142875</xdr:rowOff>
                  </from>
                  <to>
                    <xdr:col>5</xdr:col>
                    <xdr:colOff>1266825</xdr:colOff>
                    <xdr:row>140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7" name="Button 2">
              <controlPr defaultSize="0" print="0" autoFill="0" autoPict="0" macro="[0]!DeleteRowForTable">
                <anchor moveWithCells="1" sizeWithCells="1">
                  <from>
                    <xdr:col>6</xdr:col>
                    <xdr:colOff>266700</xdr:colOff>
                    <xdr:row>139</xdr:row>
                    <xdr:rowOff>114300</xdr:rowOff>
                  </from>
                  <to>
                    <xdr:col>6</xdr:col>
                    <xdr:colOff>1247775</xdr:colOff>
                    <xdr:row>140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6" r:id="rId8" name="Button 8">
              <controlPr defaultSize="0" print="0" autoFill="0" autoPict="0" macro="[0]!InsertRowForTable">
                <anchor moveWithCells="1" sizeWithCells="1">
                  <from>
                    <xdr:col>5</xdr:col>
                    <xdr:colOff>266700</xdr:colOff>
                    <xdr:row>111</xdr:row>
                    <xdr:rowOff>142875</xdr:rowOff>
                  </from>
                  <to>
                    <xdr:col>5</xdr:col>
                    <xdr:colOff>1133475</xdr:colOff>
                    <xdr:row>113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7" r:id="rId9" name="Button 9">
              <controlPr defaultSize="0" print="0" autoFill="0" autoPict="0" macro="[0]!DeleteRowForTable">
                <anchor moveWithCells="1" sizeWithCells="1">
                  <from>
                    <xdr:col>6</xdr:col>
                    <xdr:colOff>180975</xdr:colOff>
                    <xdr:row>111</xdr:row>
                    <xdr:rowOff>114300</xdr:rowOff>
                  </from>
                  <to>
                    <xdr:col>6</xdr:col>
                    <xdr:colOff>1133475</xdr:colOff>
                    <xdr:row>113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B3:B16"/>
  <sheetViews>
    <sheetView showGridLines="0" tabSelected="1" workbookViewId="0">
      <selection activeCell="A4" sqref="A4"/>
    </sheetView>
  </sheetViews>
  <sheetFormatPr defaultColWidth="9.140625" defaultRowHeight="15"/>
  <cols>
    <col min="1" max="16384" width="9.140625" style="159"/>
  </cols>
  <sheetData>
    <row r="3" spans="2:2">
      <c r="B3" s="450" t="s">
        <v>553</v>
      </c>
    </row>
    <row r="4" spans="2:2">
      <c r="B4" s="451" t="s">
        <v>554</v>
      </c>
    </row>
    <row r="5" spans="2:2">
      <c r="B5" s="451" t="s">
        <v>555</v>
      </c>
    </row>
    <row r="6" spans="2:2">
      <c r="B6" s="451" t="s">
        <v>556</v>
      </c>
    </row>
    <row r="7" spans="2:2">
      <c r="B7" s="451" t="s">
        <v>557</v>
      </c>
    </row>
    <row r="8" spans="2:2">
      <c r="B8" s="451" t="s">
        <v>558</v>
      </c>
    </row>
    <row r="9" spans="2:2">
      <c r="B9" s="451" t="s">
        <v>559</v>
      </c>
    </row>
    <row r="10" spans="2:2">
      <c r="B10" s="451" t="s">
        <v>560</v>
      </c>
    </row>
    <row r="11" spans="2:2">
      <c r="B11" s="451" t="s">
        <v>561</v>
      </c>
    </row>
    <row r="12" spans="2:2">
      <c r="B12" s="451" t="s">
        <v>562</v>
      </c>
    </row>
    <row r="13" spans="2:2">
      <c r="B13" s="452"/>
    </row>
    <row r="14" spans="2:2">
      <c r="B14" s="452"/>
    </row>
    <row r="15" spans="2:2">
      <c r="B15" s="452" t="s">
        <v>563</v>
      </c>
    </row>
    <row r="16" spans="2:2">
      <c r="B16" s="453"/>
    </row>
  </sheetData>
  <sheetProtection selectLockedCells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de22d3f-b5bb-4fa4-b79c-3b7263598f65}" enabled="0" method="" siteId="{ade22d3f-b5bb-4fa4-b79c-3b7263598f6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FilingInfo</vt:lpstr>
      <vt:lpstr>AuthorisedSignatory</vt:lpstr>
      <vt:lpstr>FINCON I(1)</vt:lpstr>
      <vt:lpstr>FINCON I(2)</vt:lpstr>
      <vt:lpstr>FINCON II(1)(a) (1)(b) (1)(c) 4</vt:lpstr>
      <vt:lpstr>FINCON II(1)(a) (1)(b) (1)(c)4</vt:lpstr>
      <vt:lpstr>FINCON-II-(2)</vt:lpstr>
      <vt:lpstr>FINCON-II-(3)</vt:lpstr>
      <vt:lpstr>FINCON II(4) for Group</vt:lpstr>
      <vt:lpstr>FINCON-II-(5)</vt:lpstr>
    </vt:vector>
  </TitlesOfParts>
  <Company>RESERVE BANK OF INDIA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CIMS Support, Adarsh S</dc:creator>
  <cp:lastModifiedBy>Ashutosh</cp:lastModifiedBy>
  <dcterms:created xsi:type="dcterms:W3CDTF">2026-04-17T09:17:09Z</dcterms:created>
  <dcterms:modified xsi:type="dcterms:W3CDTF">2026-09-15T09:58:24Z</dcterms:modified>
</cp:coreProperties>
</file>