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workbookProtection workbookAlgorithmName="SHA-512" workbookHashValue="Paks45JdJ/EOLEZCOjSD4OZPuQg+H1beWBQh0qZcIx83DldZluv3JgvTYqzPbfZ3S6SlRth6yXmTx3chqVeMMw==" workbookSaltValue="DcOsMzddRppDFwdEWbZhxQ==" workbookSpinCount="100000" lockStructure="1"/>
  <bookViews>
    <workbookView xWindow="3075" yWindow="3075" windowWidth="21600" windowHeight="11385" firstSheet="1" activeTab="1"/>
  </bookViews>
  <sheets>
    <sheet name="Author" sheetId="1" state="hidden" r:id="rId1"/>
    <sheet name="Workhere" sheetId="3" r:id="rId2"/>
    <sheet name="banks" sheetId="2" state="very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9" i="3" l="1"/>
  <c r="U49" i="3"/>
  <c r="T49" i="3"/>
  <c r="S49" i="3"/>
  <c r="R49" i="3"/>
  <c r="Q49" i="3"/>
  <c r="N49" i="3"/>
  <c r="M49" i="3"/>
  <c r="L49" i="3"/>
  <c r="K49" i="3"/>
  <c r="J49" i="3"/>
  <c r="I49" i="3"/>
  <c r="H49" i="3"/>
  <c r="G49" i="3"/>
  <c r="F49" i="3"/>
  <c r="E49" i="3"/>
  <c r="P49" i="3" s="1"/>
  <c r="D49" i="3"/>
  <c r="O49" i="3" s="1"/>
  <c r="P48" i="3"/>
  <c r="O48" i="3"/>
  <c r="P47" i="3"/>
  <c r="O47" i="3"/>
  <c r="P46" i="3"/>
  <c r="O46" i="3"/>
  <c r="P45" i="3"/>
  <c r="O45" i="3"/>
  <c r="P44" i="3"/>
  <c r="O44" i="3"/>
  <c r="P43" i="3"/>
  <c r="O43" i="3"/>
  <c r="P42" i="3"/>
  <c r="O42" i="3"/>
  <c r="P41" i="3"/>
  <c r="O41" i="3"/>
  <c r="P40" i="3"/>
  <c r="O40" i="3"/>
  <c r="P39" i="3"/>
  <c r="O39" i="3"/>
  <c r="P38" i="3"/>
  <c r="O38" i="3"/>
  <c r="P37" i="3"/>
  <c r="O37" i="3"/>
  <c r="P36" i="3"/>
  <c r="O36" i="3"/>
  <c r="P35" i="3"/>
  <c r="O35" i="3"/>
  <c r="P34" i="3"/>
  <c r="O34" i="3"/>
  <c r="P33" i="3"/>
  <c r="O33" i="3"/>
  <c r="P32" i="3"/>
  <c r="O32" i="3"/>
  <c r="P31" i="3"/>
  <c r="O31" i="3"/>
  <c r="P30" i="3"/>
  <c r="O30" i="3"/>
  <c r="P29" i="3"/>
  <c r="O29" i="3"/>
  <c r="P28" i="3"/>
  <c r="O28" i="3"/>
  <c r="P27" i="3"/>
  <c r="O27" i="3"/>
  <c r="P26" i="3"/>
  <c r="O26" i="3"/>
  <c r="P25" i="3"/>
  <c r="O25" i="3"/>
  <c r="P24" i="3"/>
  <c r="O24" i="3"/>
  <c r="P23" i="3"/>
  <c r="O23" i="3"/>
  <c r="P22" i="3"/>
  <c r="O22" i="3"/>
  <c r="P21" i="3"/>
  <c r="O21" i="3"/>
  <c r="P20" i="3"/>
  <c r="O20" i="3"/>
  <c r="P19" i="3"/>
  <c r="O19" i="3"/>
  <c r="P18" i="3"/>
  <c r="O18" i="3"/>
  <c r="P17" i="3"/>
  <c r="O17" i="3"/>
  <c r="P16" i="3"/>
  <c r="O16" i="3"/>
  <c r="P15" i="3"/>
  <c r="O15" i="3"/>
  <c r="P14" i="3"/>
  <c r="O14" i="3"/>
  <c r="P13" i="3"/>
  <c r="O13" i="3"/>
  <c r="Z5" i="3"/>
  <c r="F58" i="1"/>
</calcChain>
</file>

<file path=xl/sharedStrings.xml><?xml version="1.0" encoding="utf-8"?>
<sst xmlns="http://schemas.openxmlformats.org/spreadsheetml/2006/main" count="377" uniqueCount="364">
  <si>
    <t>AB BANK LIMITED</t>
  </si>
  <si>
    <t>678</t>
  </si>
  <si>
    <t>ABU DHABI COMMERCIAL BANK LTD</t>
  </si>
  <si>
    <t>897</t>
  </si>
  <si>
    <t>ALLAHABAD BANK</t>
  </si>
  <si>
    <t>230</t>
  </si>
  <si>
    <t>AMERICAN EXPRESS BANKING CORP.</t>
  </si>
  <si>
    <t>268</t>
  </si>
  <si>
    <t>ANDHRA BANK</t>
  </si>
  <si>
    <t>720</t>
  </si>
  <si>
    <t>ANTWERP  DIAMOND BANK NV</t>
  </si>
  <si>
    <t>008</t>
  </si>
  <si>
    <t>AXIS BANK LIMITED</t>
  </si>
  <si>
    <t>636</t>
  </si>
  <si>
    <t>BANK INTERNASIONAL INDONESIA</t>
  </si>
  <si>
    <t>675</t>
  </si>
  <si>
    <t>BANK OF AMERICA N.T. AND S.A.</t>
  </si>
  <si>
    <t>882</t>
  </si>
  <si>
    <t>BANK OF BAHRAIN &amp; KUWAIT B.S.C.</t>
  </si>
  <si>
    <t>904</t>
  </si>
  <si>
    <t>BANK OF BARODA</t>
  </si>
  <si>
    <t>200</t>
  </si>
  <si>
    <t>BANK OF CEYLON</t>
  </si>
  <si>
    <t>672</t>
  </si>
  <si>
    <t>BANK OF INDIA</t>
  </si>
  <si>
    <t>300</t>
  </si>
  <si>
    <t>BANK OF MAHARASHTRA</t>
  </si>
  <si>
    <t>330</t>
  </si>
  <si>
    <t>BANK OF NOVA SCOTIA</t>
  </si>
  <si>
    <t>901</t>
  </si>
  <si>
    <t>BARCLAYS BANK PLC</t>
  </si>
  <si>
    <t>665</t>
  </si>
  <si>
    <t>BNP PARIBAS</t>
  </si>
  <si>
    <t>884</t>
  </si>
  <si>
    <t>CREDIT AGRICOLE BANK</t>
  </si>
  <si>
    <t>899</t>
  </si>
  <si>
    <t>CANARA BANK</t>
  </si>
  <si>
    <t>400</t>
  </si>
  <si>
    <t>CATHOLIC SYRIAN BANK LTD</t>
  </si>
  <si>
    <t>765</t>
  </si>
  <si>
    <t>CENTRAL BANK OF INDIA</t>
  </si>
  <si>
    <t>500</t>
  </si>
  <si>
    <t>CHINATRUST COMMERCIAL BANK</t>
  </si>
  <si>
    <t>679</t>
  </si>
  <si>
    <t>CITIBANK N.A</t>
  </si>
  <si>
    <t>888</t>
  </si>
  <si>
    <t>CITY UNION BANK LIMITED</t>
  </si>
  <si>
    <t>768</t>
  </si>
  <si>
    <t>COMMONWEALTH BANK OF AUSTRALIA</t>
  </si>
  <si>
    <t>329</t>
  </si>
  <si>
    <t>CORPORATION BANK</t>
  </si>
  <si>
    <t>750</t>
  </si>
  <si>
    <t>DBS BANK LTD.</t>
  </si>
  <si>
    <t>669</t>
  </si>
  <si>
    <t>DENA BANK</t>
  </si>
  <si>
    <t>430</t>
  </si>
  <si>
    <t>DEUTSCHE BANK AG</t>
  </si>
  <si>
    <t>896</t>
  </si>
  <si>
    <t>DEVELOPMENT CREDIT BANK LTD.</t>
  </si>
  <si>
    <t>056</t>
  </si>
  <si>
    <t>FEDERAL BANK LTD</t>
  </si>
  <si>
    <t>800</t>
  </si>
  <si>
    <t>FIRSTRAND BANK LTD</t>
  </si>
  <si>
    <t>326</t>
  </si>
  <si>
    <t>HDFC BANK LTD.</t>
  </si>
  <si>
    <t>051</t>
  </si>
  <si>
    <t>HONGKONG AND SHANGHAI BANKING CORPN.LTD.</t>
  </si>
  <si>
    <t>891</t>
  </si>
  <si>
    <t>ICICI BANK LIMITED</t>
  </si>
  <si>
    <t>639</t>
  </si>
  <si>
    <t>IDBI BANK LIMITED</t>
  </si>
  <si>
    <t>997</t>
  </si>
  <si>
    <t>INDIAN BANK</t>
  </si>
  <si>
    <t>440</t>
  </si>
  <si>
    <t>INDIAN OVERSEAS BANK</t>
  </si>
  <si>
    <t>460</t>
  </si>
  <si>
    <t>INDUSIND BANK LTD</t>
  </si>
  <si>
    <t>638</t>
  </si>
  <si>
    <t>ING VYSYA BANK LTD</t>
  </si>
  <si>
    <t>865</t>
  </si>
  <si>
    <t>JAMMU &amp; KASHMIR BANK LTD</t>
  </si>
  <si>
    <t>869</t>
  </si>
  <si>
    <t>JPMORGAN CHASE BANK NATIONAL ASSOCIATION</t>
  </si>
  <si>
    <t>668</t>
  </si>
  <si>
    <t>JSC VTB BANK</t>
  </si>
  <si>
    <t>264</t>
  </si>
  <si>
    <t>KARNATAKA BANK LTD</t>
  </si>
  <si>
    <t>820</t>
  </si>
  <si>
    <t>KARUR VYSYA BANK LTD</t>
  </si>
  <si>
    <t>772</t>
  </si>
  <si>
    <t>KOTAK MAHINDRA BANK LTD.</t>
  </si>
  <si>
    <t>018</t>
  </si>
  <si>
    <t>KRUNG THAI BANK PUBLIC COMPANY LIMITED</t>
  </si>
  <si>
    <t>082</t>
  </si>
  <si>
    <t>LAKSHMI VILAS BANK LTD</t>
  </si>
  <si>
    <t>777</t>
  </si>
  <si>
    <t>MASHREQ BANK PSC</t>
  </si>
  <si>
    <t>898</t>
  </si>
  <si>
    <t>MIZUHO CORPORATE BANK LTD</t>
  </si>
  <si>
    <t>677</t>
  </si>
  <si>
    <t>NAINITAL BANK LTD</t>
  </si>
  <si>
    <t>826</t>
  </si>
  <si>
    <t>OMAN INTERNATIONAL BANK S.A.O.G.</t>
  </si>
  <si>
    <t>903</t>
  </si>
  <si>
    <t>ORIENTAL BANK OF COMMERCE</t>
  </si>
  <si>
    <t>784</t>
  </si>
  <si>
    <t>PUNJAB AND SIND BANK</t>
  </si>
  <si>
    <t>810</t>
  </si>
  <si>
    <t>PUNJAB NATIONAL BANK</t>
  </si>
  <si>
    <t>600</t>
  </si>
  <si>
    <t>RATNAKAR BANK LTD</t>
  </si>
  <si>
    <t>791</t>
  </si>
  <si>
    <t>SBI COMMERCIAL &amp; INTERNATIONAL BANK LTD</t>
  </si>
  <si>
    <t>637</t>
  </si>
  <si>
    <t>SHINHAN BANK</t>
  </si>
  <si>
    <t>676</t>
  </si>
  <si>
    <t>SOCIETE GENERALE</t>
  </si>
  <si>
    <t>902</t>
  </si>
  <si>
    <t>SONALI BANK</t>
  </si>
  <si>
    <t>895</t>
  </si>
  <si>
    <t>SOUTH INDIAN BANK LTD</t>
  </si>
  <si>
    <t>840</t>
  </si>
  <si>
    <t>STANDARD CHARTERED BANK</t>
  </si>
  <si>
    <t>886</t>
  </si>
  <si>
    <t>STATE BANK OF BIKANER AND JAIPUR</t>
  </si>
  <si>
    <t>100</t>
  </si>
  <si>
    <t>STATE BANK OF HYDERABAD</t>
  </si>
  <si>
    <t>110</t>
  </si>
  <si>
    <t>STATE BANK OF INDIA</t>
  </si>
  <si>
    <t>010</t>
  </si>
  <si>
    <t>STATE BANK OF MAURITIUS LTD</t>
  </si>
  <si>
    <t>670</t>
  </si>
  <si>
    <t>STATE BANK OF MYSORE</t>
  </si>
  <si>
    <t>120</t>
  </si>
  <si>
    <t>STATE BANK OF PATIALA</t>
  </si>
  <si>
    <t>130</t>
  </si>
  <si>
    <t>STATE BANK OF TRAVANCORE</t>
  </si>
  <si>
    <t>150</t>
  </si>
  <si>
    <t>SYNDICATE BANK</t>
  </si>
  <si>
    <t>700</t>
  </si>
  <si>
    <t>TAMILNAD MERCANTILE BANK LTD</t>
  </si>
  <si>
    <t>799</t>
  </si>
  <si>
    <t>THE BANK OF TOKYO-MITSUBISHI UFJ LTD</t>
  </si>
  <si>
    <t>883</t>
  </si>
  <si>
    <t>THE DHANALAKSHMI BANK LTD</t>
  </si>
  <si>
    <t>878</t>
  </si>
  <si>
    <t>THE ROYAL BANK OF SCOTLAND N.V.</t>
  </si>
  <si>
    <t>880</t>
  </si>
  <si>
    <t>UBS AG</t>
  </si>
  <si>
    <t>266</t>
  </si>
  <si>
    <t>UCO BANK</t>
  </si>
  <si>
    <t>640</t>
  </si>
  <si>
    <t>UNION BANK OF INDIA</t>
  </si>
  <si>
    <t>530</t>
  </si>
  <si>
    <t>UNITED BANK OF INDIA</t>
  </si>
  <si>
    <t>630</t>
  </si>
  <si>
    <t>UNITED OVERSEAS BANK LTD</t>
  </si>
  <si>
    <t>360</t>
  </si>
  <si>
    <t>VIJAYA BANK</t>
  </si>
  <si>
    <t>850</t>
  </si>
  <si>
    <t>YES BANK LTD.</t>
  </si>
  <si>
    <t>041</t>
  </si>
  <si>
    <t>Form ID</t>
  </si>
  <si>
    <t>Periodicity</t>
  </si>
  <si>
    <t>RPCD</t>
  </si>
  <si>
    <t>Department</t>
  </si>
  <si>
    <t>Developed by</t>
  </si>
  <si>
    <t>Version</t>
  </si>
  <si>
    <t>Respondent Name</t>
  </si>
  <si>
    <t>Respondent ID</t>
  </si>
  <si>
    <t>year</t>
  </si>
  <si>
    <t>quarter</t>
  </si>
  <si>
    <t>month</t>
  </si>
  <si>
    <t>fortnight</t>
  </si>
  <si>
    <t>week</t>
  </si>
  <si>
    <t>daily</t>
  </si>
  <si>
    <t>Email</t>
  </si>
  <si>
    <t>halfyearly</t>
  </si>
  <si>
    <t xml:space="preserve">                  </t>
  </si>
  <si>
    <t>NAME OF THE BANK</t>
  </si>
  <si>
    <t>BANK WORKING CODE</t>
  </si>
  <si>
    <t>REPORTING YEAR</t>
  </si>
  <si>
    <t>MARCH</t>
  </si>
  <si>
    <t>JUNE</t>
  </si>
  <si>
    <t>SEPTEMBER</t>
  </si>
  <si>
    <t>DECEMBER</t>
  </si>
  <si>
    <t>AUSTRALIA AND NEW ZEALAND BANKING GROUP LIMITED</t>
  </si>
  <si>
    <t>370</t>
  </si>
  <si>
    <t>CREDIT SUISSE AG</t>
  </si>
  <si>
    <t>504</t>
  </si>
  <si>
    <t>INDUSTRIAL &amp; COMMERCIAL BANK OF CHINA</t>
  </si>
  <si>
    <t>507</t>
  </si>
  <si>
    <t>NATIONAL AUSTRALIA BANK</t>
  </si>
  <si>
    <t>506</t>
  </si>
  <si>
    <t>RABOBANK INTERNATIONAL</t>
  </si>
  <si>
    <t>505</t>
  </si>
  <si>
    <t>SBERBANK</t>
  </si>
  <si>
    <t>363</t>
  </si>
  <si>
    <t>SUMITOMO MITSUI BANKING CORPORATION</t>
  </si>
  <si>
    <t>509</t>
  </si>
  <si>
    <t>WESTPAC BANKING CORPORATION</t>
  </si>
  <si>
    <t>510</t>
  </si>
  <si>
    <t>WOORI BANK</t>
  </si>
  <si>
    <t>508</t>
  </si>
  <si>
    <t>Sr No</t>
  </si>
  <si>
    <t>States/U.Ts</t>
  </si>
  <si>
    <t>Grand Total</t>
  </si>
  <si>
    <t>No in Actual &amp; Amount in Rs Lakh</t>
  </si>
  <si>
    <t>REPORTING QUARTER</t>
  </si>
  <si>
    <t>Q</t>
  </si>
  <si>
    <t>Z5</t>
  </si>
  <si>
    <t>State Code</t>
  </si>
  <si>
    <t>ANDAMAN &amp; NICOBAR</t>
  </si>
  <si>
    <t>ANDHRA PRADESH</t>
  </si>
  <si>
    <t>ARUNACHAL PRADESH</t>
  </si>
  <si>
    <t>ASSAM</t>
  </si>
  <si>
    <t>BIHAR</t>
  </si>
  <si>
    <t>CHANDIGARH</t>
  </si>
  <si>
    <t>CHHATTISGARH</t>
  </si>
  <si>
    <t>DADRA&amp;NAGAR HAVELI</t>
  </si>
  <si>
    <t>DAMAN &amp; DIU</t>
  </si>
  <si>
    <t>DELHI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</si>
  <si>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</si>
  <si>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</si>
  <si>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</si>
  <si>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</si>
  <si>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</si>
  <si>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</si>
  <si>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</si>
  <si>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</si>
  <si>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</si>
  <si>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</si>
  <si>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</si>
  <si>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</si>
  <si>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</si>
  <si>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</si>
  <si>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</si>
  <si>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</si>
  <si>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PUDUCHERRY</t>
  </si>
  <si>
    <t>PUNJAB</t>
  </si>
  <si>
    <t>RAJASTHAN</t>
  </si>
  <si>
    <t>SIKKIM</t>
  </si>
  <si>
    <t>TAMIL NADU</t>
  </si>
  <si>
    <t>TRIPURA</t>
  </si>
  <si>
    <t>UTTARAKHAND</t>
  </si>
  <si>
    <t>UTTAR PRADESH</t>
  </si>
  <si>
    <t>WEST BENGAL</t>
  </si>
  <si>
    <t>D4</t>
  </si>
  <si>
    <t>D6</t>
  </si>
  <si>
    <t>D8</t>
  </si>
  <si>
    <t>Loan distributed to individual (SEP-I)</t>
  </si>
  <si>
    <t>Loan disbursed to groups (SEP-G)</t>
  </si>
  <si>
    <t>Achievement</t>
  </si>
  <si>
    <t>Additional Subvention to WSHG</t>
  </si>
  <si>
    <t>No.</t>
  </si>
  <si>
    <t>Amt</t>
  </si>
  <si>
    <t>No. of Groups</t>
  </si>
  <si>
    <t>No. of Benificiaries</t>
  </si>
  <si>
    <t>No. of SHGs</t>
  </si>
  <si>
    <t>No of WSHGs</t>
  </si>
  <si>
    <t>Women</t>
  </si>
  <si>
    <t>SC/STs</t>
  </si>
  <si>
    <t>Differently abled</t>
  </si>
  <si>
    <t>Minorities</t>
  </si>
  <si>
    <t>09</t>
  </si>
  <si>
    <t>01</t>
  </si>
  <si>
    <t>06</t>
  </si>
  <si>
    <t>07</t>
  </si>
  <si>
    <t>02</t>
  </si>
  <si>
    <t>03</t>
  </si>
  <si>
    <t>TELANGANA</t>
  </si>
  <si>
    <t>81</t>
  </si>
  <si>
    <t>AI</t>
  </si>
  <si>
    <t>*NOTE : Values in TARGET columns will be the same throughout the year for all quarters</t>
  </si>
  <si>
    <t>RPCD-NULM</t>
  </si>
  <si>
    <t>Physical Coverage (in nos.)</t>
  </si>
  <si>
    <t>Total loan disbursed under SHG Bank Linkage</t>
  </si>
  <si>
    <t>Note:- Donot try to Modify any field in Author Sheet.</t>
  </si>
  <si>
    <t>(Select from drop down only)</t>
  </si>
  <si>
    <t>RESERVE BANK OF INDIA</t>
  </si>
  <si>
    <t>Ver 2.0</t>
  </si>
  <si>
    <t xml:space="preserve">Financial Inclusion &amp; Development Department    </t>
  </si>
  <si>
    <t>DSIM</t>
  </si>
  <si>
    <t>2.0</t>
  </si>
  <si>
    <t>March</t>
  </si>
  <si>
    <t xml:space="preserve">
</t>
  </si>
  <si>
    <t>Quarterly Statement showing Cumulative Progress under Deendayal Antyodaya Yojana – National Urban Livelihoods Mission(DAY-NULM)</t>
  </si>
  <si>
    <t>Total no. of benificiaries under DAY-NULM</t>
  </si>
  <si>
    <t>Total Amount disbursed under DAY-NULM</t>
  </si>
  <si>
    <t>Total Subsidy given under DAY-NULM (SEP-I + SEP-G+SHGs)</t>
  </si>
  <si>
    <t>Out of SHGs Loan disbursed to Women SHGs</t>
  </si>
  <si>
    <t>ALLAHABAD BANK(230)</t>
  </si>
  <si>
    <t>ANDHRA BANK(720)</t>
  </si>
  <si>
    <t>AXIS BANK LIMITED(636)</t>
  </si>
  <si>
    <t>BANDHAN BANK(698)</t>
  </si>
  <si>
    <t>BANK OF BARODA(200)</t>
  </si>
  <si>
    <t>BANK OF INDIA(300)</t>
  </si>
  <si>
    <t>BANK OF MAHARASHTRA(330)</t>
  </si>
  <si>
    <t>BHARTIYA MAHILA BANK(649)</t>
  </si>
  <si>
    <t>CANARA BANK(400)</t>
  </si>
  <si>
    <t>CATHOLIC SYRIAN BANK LTD(765)</t>
  </si>
  <si>
    <t>CENTRAL BANK OF INDIA(500)</t>
  </si>
  <si>
    <t>CITY UNION BANK LIMITED(768)</t>
  </si>
  <si>
    <t>CORPORATION BANK(750)</t>
  </si>
  <si>
    <t>DENA BANK(430)</t>
  </si>
  <si>
    <t>DEVELOPMENT CREDIT BANK LTD.(056)</t>
  </si>
  <si>
    <t>FEDERAL BANK LTD(800)</t>
  </si>
  <si>
    <t>HDFC BANK LTD.(051)</t>
  </si>
  <si>
    <t>ICICI BANK LIMITED(639)</t>
  </si>
  <si>
    <t>IDBI BANK LIMITED(997)</t>
  </si>
  <si>
    <t>IDFC BANK LTD.(201)</t>
  </si>
  <si>
    <t>INDIAN BANK(440)</t>
  </si>
  <si>
    <t>INDIAN OVERSEAS BANK(460)</t>
  </si>
  <si>
    <t>INDUSIND BANK LTD(638)</t>
  </si>
  <si>
    <t>JAMMU &amp; KASHMIR BANK LTD(869)</t>
  </si>
  <si>
    <t>KARNATAKA BANK LTD(820)</t>
  </si>
  <si>
    <t>KARUR VYSYA BANK LTD(772)</t>
  </si>
  <si>
    <t>KOTAK MAHINDRA BANK LTD.(018)</t>
  </si>
  <si>
    <t>LAKSHMI VILAS BANK LTD(777)</t>
  </si>
  <si>
    <t>NAINITAL BANK LTD(826)</t>
  </si>
  <si>
    <t>ORIENTAL BANK OF COMMERCE(784)</t>
  </si>
  <si>
    <t>PUNJAB AND SIND BANK(810)</t>
  </si>
  <si>
    <t>PUNJAB NATIONAL BANK(600)</t>
  </si>
  <si>
    <t>RATNAKAR BANK LTD(791)</t>
  </si>
  <si>
    <t>SOUTH INDIAN BANK LTD(840)</t>
  </si>
  <si>
    <t>STATE BANK OF BIKANER AND JAIPUR(100)</t>
  </si>
  <si>
    <t>STATE BANK OF HYDERABAD(110)</t>
  </si>
  <si>
    <t>STATE BANK OF INDIA(010)</t>
  </si>
  <si>
    <t>STATE BANK OF MYSORE(120)</t>
  </si>
  <si>
    <t>STATE BANK OF PATIALA(130)</t>
  </si>
  <si>
    <t>STATE BANK OF TRAVANCORE(150)</t>
  </si>
  <si>
    <t>SYNDICATE BANK(700)</t>
  </si>
  <si>
    <t>TAMILNAD MERCANTILE BANK LTD(799)</t>
  </si>
  <si>
    <t>THE DHANALAKSHMI BANK LTD(878)</t>
  </si>
  <si>
    <t>UCO BANK(640)</t>
  </si>
  <si>
    <t>UNION BANK OF INDIA(530)</t>
  </si>
  <si>
    <t>UNITED BANK OF INDIA(630)</t>
  </si>
  <si>
    <t>VIJAYA BANK(850)</t>
  </si>
  <si>
    <t>YES BANK LTD.(041)</t>
  </si>
  <si>
    <t>006</t>
  </si>
  <si>
    <t>203</t>
  </si>
  <si>
    <t>204</t>
  </si>
  <si>
    <t>205</t>
  </si>
  <si>
    <t>206</t>
  </si>
  <si>
    <t>209</t>
  </si>
  <si>
    <t>211</t>
  </si>
  <si>
    <t>215</t>
  </si>
  <si>
    <t>216</t>
  </si>
  <si>
    <t>218</t>
  </si>
  <si>
    <t>AU SMALL FINANCE BANK LIMITED(211)</t>
  </si>
  <si>
    <t>CAPITAL SMALL FINANCE BANK LIMITED(006)</t>
  </si>
  <si>
    <t>EQUITAS SMALL FINANCE BANK LIMITED(203)</t>
  </si>
  <si>
    <t>ESAF SMALL FINANCE BANK LIMITED(209)</t>
  </si>
  <si>
    <t>FINCARE SMALL FINANCE BANK LIMITED(215)</t>
  </si>
  <si>
    <t>JANA SMALL FINANCE BANK LIMITED(218)</t>
  </si>
  <si>
    <t>NORTH EAST SMALL FINANCE BANK LIMITED(216)</t>
  </si>
  <si>
    <t>SURYODAY SMALL FINANCE BANK LIMITED(204)</t>
  </si>
  <si>
    <t>UJJIVAN SMALL FINANCE BANK LIMITED(206)</t>
  </si>
  <si>
    <t>UTKARSH SMALL FINANCE BANK LIMITED(205)</t>
  </si>
  <si>
    <t>Unity Small Finance Bank Limited</t>
  </si>
  <si>
    <t>00M</t>
  </si>
  <si>
    <t>UNITY SMALL FINANCE BANK LIMITED(00M)</t>
  </si>
  <si>
    <t>SHIVALIK SMALL FINANCE BANK LIMITED(00L)</t>
  </si>
  <si>
    <t>00L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</si>
</sst>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Arial Black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i/>
      <sz val="10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theme="5"/>
      <name val="Calibri"/>
      <family val="2"/>
      <scheme val="minor"/>
    </font>
    <font>
      <sz val="10"/>
      <color theme="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2" fillId="0" borderId="0"/>
  </cellStyleXfs>
  <cellXfs count="91">
    <xf numFmtId="0" fontId="0" fillId="0" borderId="0" xfId="0"/>
    <xf numFmtId="49" fontId="0" fillId="2" borderId="1" xfId="0" applyNumberFormat="1" applyFill="1" applyBorder="1"/>
    <xf numFmtId="49" fontId="0" fillId="2" borderId="2" xfId="0" applyNumberFormat="1" applyFill="1" applyBorder="1"/>
    <xf numFmtId="49" fontId="0" fillId="2" borderId="3" xfId="0" applyNumberFormat="1" applyFill="1" applyBorder="1"/>
    <xf numFmtId="49" fontId="0" fillId="2" borderId="4" xfId="0" applyNumberFormat="1" applyFill="1" applyBorder="1"/>
    <xf numFmtId="49" fontId="0" fillId="2" borderId="5" xfId="0" applyNumberFormat="1" applyFill="1" applyBorder="1"/>
    <xf numFmtId="49" fontId="0" fillId="2" borderId="6" xfId="0" applyNumberFormat="1" applyFill="1" applyBorder="1"/>
    <xf numFmtId="49" fontId="0" fillId="2" borderId="7" xfId="0" applyNumberFormat="1" applyFill="1" applyBorder="1"/>
    <xf numFmtId="0" fontId="0" fillId="0" borderId="0" xfId="0" applyProtection="1"/>
    <xf numFmtId="0" fontId="1" fillId="0" borderId="7" xfId="0" applyFont="1" applyBorder="1" applyProtection="1"/>
    <xf numFmtId="0" fontId="0" fillId="0" borderId="7" xfId="0" applyBorder="1" applyProtection="1"/>
    <xf numFmtId="0" fontId="0" fillId="0" borderId="7" xfId="0" applyFill="1" applyBorder="1"/>
    <xf numFmtId="17" fontId="1" fillId="0" borderId="7" xfId="0" applyNumberFormat="1" applyFont="1" applyBorder="1" applyProtection="1"/>
    <xf numFmtId="49" fontId="1" fillId="0" borderId="7" xfId="0" applyNumberFormat="1" applyFont="1" applyBorder="1" applyProtection="1"/>
    <xf numFmtId="1" fontId="0" fillId="0" borderId="7" xfId="0" applyNumberFormat="1" applyFill="1" applyBorder="1" applyAlignment="1">
      <alignment horizontal="left"/>
    </xf>
    <xf numFmtId="0" fontId="0" fillId="0" borderId="8" xfId="0" applyFill="1" applyBorder="1" applyProtection="1"/>
    <xf numFmtId="0" fontId="2" fillId="2" borderId="0" xfId="0" applyFont="1" applyFill="1" applyAlignment="1" applyProtection="1">
      <alignment wrapText="1"/>
    </xf>
    <xf numFmtId="0" fontId="3" fillId="2" borderId="0" xfId="0" applyFont="1" applyFill="1" applyBorder="1" applyProtection="1"/>
    <xf numFmtId="0" fontId="2" fillId="2" borderId="0" xfId="0" applyFont="1" applyFill="1" applyBorder="1" applyAlignment="1" applyProtection="1">
      <alignment wrapText="1"/>
    </xf>
    <xf numFmtId="17" fontId="2" fillId="2" borderId="0" xfId="0" quotePrefix="1" applyNumberFormat="1" applyFont="1" applyFill="1" applyBorder="1" applyAlignment="1" applyProtection="1">
      <alignment wrapText="1"/>
    </xf>
    <xf numFmtId="49" fontId="3" fillId="2" borderId="0" xfId="0" applyNumberFormat="1" applyFont="1" applyFill="1" applyBorder="1" applyProtection="1"/>
    <xf numFmtId="0" fontId="0" fillId="3" borderId="0" xfId="0" applyFont="1" applyFill="1" applyAlignment="1" applyProtection="1">
      <alignment horizontal="left" vertical="center" wrapText="1"/>
    </xf>
    <xf numFmtId="0" fontId="5" fillId="3" borderId="0" xfId="0" applyFont="1" applyFill="1" applyAlignment="1" applyProtection="1">
      <alignment horizontal="left" vertical="center" wrapText="1"/>
    </xf>
    <xf numFmtId="0" fontId="0" fillId="0" borderId="0" xfId="0" applyAlignment="1" applyProtection="1">
      <alignment horizontal="left"/>
    </xf>
    <xf numFmtId="0" fontId="0" fillId="0" borderId="0" xfId="0" applyFill="1" applyBorder="1"/>
    <xf numFmtId="0" fontId="6" fillId="0" borderId="0" xfId="0" applyFont="1" applyProtection="1"/>
    <xf numFmtId="0" fontId="4" fillId="0" borderId="0" xfId="0" applyFont="1" applyProtection="1"/>
    <xf numFmtId="0" fontId="3" fillId="3" borderId="0" xfId="0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0" fillId="2" borderId="0" xfId="0" applyFont="1" applyFill="1" applyAlignment="1" applyProtection="1">
      <alignment wrapText="1"/>
    </xf>
    <xf numFmtId="0" fontId="10" fillId="3" borderId="0" xfId="0" applyFont="1" applyFill="1" applyAlignment="1" applyProtection="1">
      <alignment horizontal="left"/>
    </xf>
    <xf numFmtId="0" fontId="7" fillId="4" borderId="7" xfId="0" applyFont="1" applyFill="1" applyBorder="1" applyAlignment="1" applyProtection="1">
      <alignment horizontal="center" vertical="top" wrapText="1"/>
    </xf>
    <xf numFmtId="0" fontId="0" fillId="5" borderId="7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/>
    <xf numFmtId="0" fontId="0" fillId="2" borderId="0" xfId="0" applyFont="1" applyFill="1" applyBorder="1" applyAlignment="1" applyProtection="1">
      <alignment wrapText="1"/>
    </xf>
    <xf numFmtId="49" fontId="0" fillId="2" borderId="0" xfId="0" applyNumberFormat="1" applyFont="1" applyFill="1" applyAlignment="1" applyProtection="1">
      <alignment wrapText="1"/>
    </xf>
    <xf numFmtId="49" fontId="11" fillId="2" borderId="0" xfId="0" applyNumberFormat="1" applyFont="1" applyFill="1" applyBorder="1" applyAlignment="1" applyProtection="1">
      <alignment horizontal="left" wrapText="1"/>
    </xf>
    <xf numFmtId="49" fontId="12" fillId="2" borderId="0" xfId="0" applyNumberFormat="1" applyFont="1" applyFill="1" applyBorder="1" applyAlignment="1" applyProtection="1">
      <alignment horizontal="left" wrapText="1"/>
    </xf>
    <xf numFmtId="49" fontId="12" fillId="2" borderId="0" xfId="0" applyNumberFormat="1" applyFont="1" applyFill="1" applyBorder="1" applyAlignment="1" applyProtection="1">
      <alignment horizontal="left" vertical="center" wrapText="1"/>
    </xf>
    <xf numFmtId="0" fontId="7" fillId="6" borderId="7" xfId="0" applyFont="1" applyFill="1" applyBorder="1" applyAlignment="1" applyProtection="1">
      <alignment horizontal="center" vertical="center"/>
    </xf>
    <xf numFmtId="49" fontId="14" fillId="7" borderId="7" xfId="0" applyNumberFormat="1" applyFont="1" applyFill="1" applyBorder="1" applyAlignment="1" applyProtection="1">
      <alignment horizontal="left" vertical="center"/>
    </xf>
    <xf numFmtId="49" fontId="15" fillId="0" borderId="7" xfId="0" applyNumberFormat="1" applyFont="1" applyFill="1" applyBorder="1" applyAlignment="1" applyProtection="1">
      <alignment horizontal="center" vertical="center"/>
    </xf>
    <xf numFmtId="49" fontId="15" fillId="0" borderId="7" xfId="0" applyNumberFormat="1" applyFont="1" applyBorder="1" applyAlignment="1" applyProtection="1">
      <alignment horizontal="center" vertical="center"/>
    </xf>
    <xf numFmtId="0" fontId="10" fillId="3" borderId="0" xfId="0" applyFont="1" applyFill="1" applyAlignment="1" applyProtection="1"/>
    <xf numFmtId="0" fontId="13" fillId="2" borderId="0" xfId="0" applyFont="1" applyFill="1" applyBorder="1" applyAlignment="1" applyProtection="1">
      <alignment vertical="top" wrapText="1"/>
    </xf>
    <xf numFmtId="0" fontId="13" fillId="2" borderId="0" xfId="0" applyFont="1" applyFill="1" applyBorder="1" applyAlignment="1" applyProtection="1">
      <alignment vertical="center" wrapText="1"/>
    </xf>
    <xf numFmtId="0" fontId="5" fillId="3" borderId="0" xfId="0" applyFont="1" applyFill="1" applyAlignment="1" applyProtection="1">
      <alignment horizontal="left" wrapText="1"/>
    </xf>
    <xf numFmtId="0" fontId="16" fillId="8" borderId="7" xfId="0" applyFont="1" applyFill="1" applyBorder="1" applyAlignment="1" applyProtection="1"/>
    <xf numFmtId="0" fontId="17" fillId="3" borderId="0" xfId="0" applyFont="1" applyFill="1" applyAlignment="1" applyProtection="1"/>
    <xf numFmtId="0" fontId="0" fillId="0" borderId="9" xfId="0" applyBorder="1" applyProtection="1"/>
    <xf numFmtId="0" fontId="8" fillId="3" borderId="0" xfId="0" applyFont="1" applyFill="1" applyAlignment="1" applyProtection="1">
      <alignment horizontal="right"/>
      <protection locked="0"/>
    </xf>
    <xf numFmtId="0" fontId="7" fillId="3" borderId="0" xfId="0" applyFont="1" applyFill="1" applyAlignment="1" applyProtection="1">
      <alignment horizontal="right"/>
      <protection locked="0"/>
    </xf>
    <xf numFmtId="1" fontId="0" fillId="5" borderId="7" xfId="0" applyNumberFormat="1" applyFont="1" applyFill="1" applyBorder="1" applyAlignment="1" applyProtection="1">
      <alignment horizontal="right" vertical="center"/>
    </xf>
    <xf numFmtId="2" fontId="0" fillId="5" borderId="7" xfId="0" applyNumberFormat="1" applyFont="1" applyFill="1" applyBorder="1" applyAlignment="1" applyProtection="1">
      <alignment horizontal="right" vertical="center"/>
    </xf>
    <xf numFmtId="0" fontId="3" fillId="3" borderId="0" xfId="0" applyFont="1" applyFill="1" applyAlignment="1" applyProtection="1">
      <alignment horizontal="left" vertical="top"/>
    </xf>
    <xf numFmtId="0" fontId="7" fillId="3" borderId="0" xfId="0" applyFont="1" applyFill="1" applyAlignment="1" applyProtection="1">
      <alignment horizontal="right" vertical="top"/>
      <protection locked="0"/>
    </xf>
    <xf numFmtId="0" fontId="9" fillId="3" borderId="0" xfId="0" applyFont="1" applyFill="1" applyAlignment="1" applyProtection="1">
      <alignment horizontal="left" vertical="top" indent="1"/>
    </xf>
    <xf numFmtId="1" fontId="15" fillId="0" borderId="11" xfId="0" applyNumberFormat="1" applyFont="1" applyFill="1" applyBorder="1" applyAlignment="1" applyProtection="1">
      <alignment horizontal="right"/>
      <protection locked="0"/>
    </xf>
    <xf numFmtId="2" fontId="15" fillId="0" borderId="11" xfId="0" applyNumberFormat="1" applyFont="1" applyFill="1" applyBorder="1" applyAlignment="1" applyProtection="1">
      <alignment horizontal="right"/>
      <protection locked="0"/>
    </xf>
    <xf numFmtId="1" fontId="15" fillId="0" borderId="7" xfId="0" applyNumberFormat="1" applyFont="1" applyFill="1" applyBorder="1" applyAlignment="1" applyProtection="1">
      <alignment horizontal="right"/>
      <protection locked="0"/>
    </xf>
    <xf numFmtId="2" fontId="15" fillId="0" borderId="7" xfId="0" applyNumberFormat="1" applyFont="1" applyFill="1" applyBorder="1" applyAlignment="1" applyProtection="1">
      <alignment horizontal="right"/>
      <protection locked="0"/>
    </xf>
    <xf numFmtId="1" fontId="15" fillId="0" borderId="7" xfId="0" quotePrefix="1" applyNumberFormat="1" applyFont="1" applyFill="1" applyBorder="1" applyAlignment="1" applyProtection="1">
      <alignment horizontal="right"/>
      <protection locked="0"/>
    </xf>
    <xf numFmtId="0" fontId="20" fillId="3" borderId="0" xfId="0" applyFont="1" applyFill="1" applyAlignment="1" applyProtection="1">
      <alignment vertical="top" wrapText="1"/>
    </xf>
    <xf numFmtId="0" fontId="20" fillId="3" borderId="0" xfId="0" applyFont="1" applyFill="1" applyAlignment="1" applyProtection="1">
      <alignment vertical="top"/>
    </xf>
    <xf numFmtId="0" fontId="21" fillId="3" borderId="0" xfId="0" applyFont="1" applyFill="1" applyAlignment="1" applyProtection="1"/>
    <xf numFmtId="0" fontId="10" fillId="3" borderId="0" xfId="0" applyFont="1" applyFill="1" applyAlignment="1" applyProtection="1">
      <alignment vertical="center"/>
    </xf>
    <xf numFmtId="0" fontId="23" fillId="9" borderId="12" xfId="0" applyFont="1" applyFill="1" applyBorder="1" applyAlignment="1">
      <alignment horizontal="left" vertical="center"/>
    </xf>
    <xf numFmtId="49" fontId="23" fillId="9" borderId="13" xfId="0" applyNumberFormat="1" applyFont="1" applyFill="1" applyBorder="1" applyAlignment="1">
      <alignment horizontal="left" vertical="center"/>
    </xf>
    <xf numFmtId="0" fontId="23" fillId="9" borderId="14" xfId="0" applyFont="1" applyFill="1" applyBorder="1" applyAlignment="1">
      <alignment horizontal="left" vertical="center"/>
    </xf>
    <xf numFmtId="49" fontId="23" fillId="9" borderId="15" xfId="0" applyNumberFormat="1" applyFont="1" applyFill="1" applyBorder="1" applyAlignment="1">
      <alignment horizontal="left" vertical="center"/>
    </xf>
    <xf numFmtId="0" fontId="23" fillId="9" borderId="16" xfId="0" applyFont="1" applyFill="1" applyBorder="1" applyAlignment="1">
      <alignment horizontal="left" vertical="center"/>
    </xf>
    <xf numFmtId="49" fontId="23" fillId="9" borderId="17" xfId="0" applyNumberFormat="1" applyFont="1" applyFill="1" applyBorder="1" applyAlignment="1">
      <alignment horizontal="left" vertical="center"/>
    </xf>
    <xf numFmtId="49" fontId="0" fillId="2" borderId="8" xfId="0" applyNumberFormat="1" applyFill="1" applyBorder="1" applyAlignment="1" applyProtection="1">
      <alignment horizontal="left" vertical="center"/>
    </xf>
    <xf numFmtId="0" fontId="0" fillId="2" borderId="0" xfId="0" applyFill="1" applyAlignment="1">
      <alignment horizontal="left" vertical="center"/>
    </xf>
    <xf numFmtId="0" fontId="24" fillId="0" borderId="9" xfId="0" applyFont="1" applyBorder="1" applyProtection="1"/>
    <xf numFmtId="0" fontId="24" fillId="2" borderId="0" xfId="0" applyFont="1" applyFill="1" applyBorder="1" applyAlignment="1" applyProtection="1">
      <alignment wrapText="1"/>
    </xf>
    <xf numFmtId="0" fontId="24" fillId="0" borderId="0" xfId="0" applyFont="1" applyProtection="1"/>
    <xf numFmtId="0" fontId="25" fillId="2" borderId="0" xfId="0" applyFont="1" applyFill="1" applyBorder="1" applyAlignment="1" applyProtection="1">
      <alignment vertical="top" wrapText="1"/>
    </xf>
    <xf numFmtId="0" fontId="25" fillId="2" borderId="0" xfId="0" applyFont="1" applyFill="1" applyBorder="1" applyAlignment="1" applyProtection="1">
      <alignment vertical="center" wrapText="1"/>
    </xf>
    <xf numFmtId="0" fontId="8" fillId="3" borderId="0" xfId="0" applyFont="1" applyFill="1" applyAlignment="1" applyProtection="1">
      <alignment horizontal="right" vertical="center" wrapText="1"/>
      <protection locked="0"/>
    </xf>
    <xf numFmtId="0" fontId="9" fillId="3" borderId="0" xfId="0" applyFont="1" applyFill="1" applyAlignment="1" applyProtection="1">
      <alignment horizontal="left" vertical="center" indent="1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right" wrapText="1"/>
    </xf>
    <xf numFmtId="0" fontId="20" fillId="3" borderId="0" xfId="0" applyFont="1" applyFill="1" applyAlignment="1" applyProtection="1">
      <alignment horizontal="center" vertical="top" wrapText="1"/>
    </xf>
    <xf numFmtId="0" fontId="21" fillId="3" borderId="0" xfId="0" applyFont="1" applyFill="1" applyAlignment="1" applyProtection="1">
      <alignment horizontal="center" wrapText="1"/>
    </xf>
    <xf numFmtId="0" fontId="10" fillId="3" borderId="0" xfId="0" applyFont="1" applyFill="1" applyAlignment="1" applyProtection="1">
      <alignment horizontal="center" vertical="center" wrapText="1"/>
    </xf>
    <xf numFmtId="0" fontId="18" fillId="2" borderId="7" xfId="0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/>
    </xf>
    <xf numFmtId="0" fontId="7" fillId="4" borderId="7" xfId="0" applyFont="1" applyFill="1" applyBorder="1" applyAlignment="1" applyProtection="1">
      <alignment horizontal="center" vertical="top" wrapText="1"/>
    </xf>
    <xf numFmtId="0" fontId="17" fillId="3" borderId="0" xfId="0" applyFont="1" applyFill="1" applyAlignment="1" applyProtection="1">
      <alignment horizontal="center"/>
    </xf>
    <xf numFmtId="0" fontId="19" fillId="3" borderId="10" xfId="0" applyFont="1" applyFill="1" applyBorder="1" applyAlignment="1" applyProtection="1">
      <alignment horizontal="righ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72474</xdr:colOff>
      <xdr:row>0</xdr:row>
      <xdr:rowOff>74957</xdr:rowOff>
    </xdr:from>
    <xdr:to>
      <xdr:col>1</xdr:col>
      <xdr:colOff>317476</xdr:colOff>
      <xdr:row>2</xdr:row>
      <xdr:rowOff>228600</xdr:rowOff>
    </xdr:to>
    <xdr:pic>
      <xdr:nvPicPr>
        <xdr:cNvPr id="2" name="Picture 1" descr="RBI-logo 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74" y="74957"/>
          <a:ext cx="626002" cy="60131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92"/>
  <sheetViews>
    <sheetView workbookViewId="0">
      <selection activeCell="A20" sqref="A20"/>
    </sheetView>
  </sheetViews>
  <sheetFormatPr defaultRowHeight="15" x14ac:dyDescent="0.25"/>
  <cols>
    <col min="1" max="1" width="56.5703125" style="73" bestFit="1" customWidth="1"/>
    <col min="2" max="2" width="9.7109375" style="72" customWidth="1"/>
    <col min="3" max="3" width="9.140625" style="23"/>
    <col min="4" max="4" width="15.42578125" style="8" customWidth="1"/>
    <col min="5" max="5" width="17.42578125" style="8" customWidth="1"/>
    <col min="6" max="6" width="14.5703125" style="8" bestFit="1" customWidth="1"/>
    <col min="7" max="7" width="17.7109375" style="8" bestFit="1" customWidth="1"/>
    <col min="8" max="8" width="9.140625" style="8"/>
    <col min="9" max="9" width="14.5703125" style="8" bestFit="1" customWidth="1"/>
    <col min="10" max="10" width="17.7109375" style="8" bestFit="1" customWidth="1"/>
    <col min="11" max="16384" width="9.140625" style="8"/>
  </cols>
  <sheetData>
    <row r="1" spans="1:8" ht="15.75" thickBot="1" x14ac:dyDescent="0.3">
      <c r="A1" s="66" t="s">
        <v>291</v>
      </c>
      <c r="B1" s="67">
        <v>230</v>
      </c>
    </row>
    <row r="2" spans="1:8" ht="15.75" thickBot="1" x14ac:dyDescent="0.3">
      <c r="A2" s="66" t="s">
        <v>292</v>
      </c>
      <c r="B2" s="67">
        <v>720</v>
      </c>
    </row>
    <row r="3" spans="1:8" ht="15.75" thickBot="1" x14ac:dyDescent="0.3">
      <c r="A3" s="66" t="s">
        <v>349</v>
      </c>
      <c r="B3" s="67" t="s">
        <v>345</v>
      </c>
      <c r="H3" s="24"/>
    </row>
    <row r="4" spans="1:8" ht="15.75" thickBot="1" x14ac:dyDescent="0.3">
      <c r="A4" s="66" t="s">
        <v>293</v>
      </c>
      <c r="B4" s="67">
        <v>636</v>
      </c>
      <c r="E4" s="9" t="s">
        <v>274</v>
      </c>
      <c r="F4" s="10" t="s">
        <v>162</v>
      </c>
      <c r="H4" s="24"/>
    </row>
    <row r="5" spans="1:8" ht="15.75" thickBot="1" x14ac:dyDescent="0.3">
      <c r="A5" s="66" t="s">
        <v>294</v>
      </c>
      <c r="B5" s="67">
        <v>698</v>
      </c>
      <c r="E5" s="9" t="s">
        <v>209</v>
      </c>
      <c r="F5" s="10" t="s">
        <v>163</v>
      </c>
      <c r="H5" s="24"/>
    </row>
    <row r="6" spans="1:8" ht="15.75" thickBot="1" x14ac:dyDescent="0.3">
      <c r="A6" s="66" t="s">
        <v>295</v>
      </c>
      <c r="B6" s="67">
        <v>200</v>
      </c>
      <c r="E6" s="12" t="s">
        <v>164</v>
      </c>
      <c r="F6" s="10" t="s">
        <v>165</v>
      </c>
      <c r="H6" s="24"/>
    </row>
    <row r="7" spans="1:8" ht="15.75" thickBot="1" x14ac:dyDescent="0.3">
      <c r="A7" s="66" t="s">
        <v>296</v>
      </c>
      <c r="B7" s="67">
        <v>300</v>
      </c>
      <c r="E7" s="10" t="s">
        <v>282</v>
      </c>
      <c r="F7" s="10" t="s">
        <v>166</v>
      </c>
      <c r="H7" s="24"/>
    </row>
    <row r="8" spans="1:8" ht="15.75" thickBot="1" x14ac:dyDescent="0.3">
      <c r="A8" s="66" t="s">
        <v>297</v>
      </c>
      <c r="B8" s="67">
        <v>330</v>
      </c>
      <c r="E8" s="13" t="s">
        <v>283</v>
      </c>
      <c r="F8" s="10" t="s">
        <v>167</v>
      </c>
      <c r="H8" s="24"/>
    </row>
    <row r="9" spans="1:8" ht="15.75" thickBot="1" x14ac:dyDescent="0.3">
      <c r="A9" s="66" t="s">
        <v>298</v>
      </c>
      <c r="B9" s="67">
        <v>649</v>
      </c>
      <c r="E9" s="9" t="s">
        <v>247</v>
      </c>
      <c r="F9" s="10" t="s">
        <v>168</v>
      </c>
      <c r="H9" s="24"/>
    </row>
    <row r="10" spans="1:8" ht="15.75" thickBot="1" x14ac:dyDescent="0.3">
      <c r="A10" s="66" t="s">
        <v>299</v>
      </c>
      <c r="B10" s="67">
        <v>400</v>
      </c>
      <c r="E10" s="10" t="s">
        <v>210</v>
      </c>
      <c r="F10" s="10" t="s">
        <v>169</v>
      </c>
      <c r="H10" s="24"/>
    </row>
    <row r="11" spans="1:8" ht="15.75" thickBot="1" x14ac:dyDescent="0.3">
      <c r="A11" s="66" t="s">
        <v>350</v>
      </c>
      <c r="B11" s="67" t="s">
        <v>339</v>
      </c>
      <c r="E11" s="10" t="s">
        <v>248</v>
      </c>
      <c r="F11" s="10" t="s">
        <v>170</v>
      </c>
      <c r="H11" s="24"/>
    </row>
    <row r="12" spans="1:8" ht="15.75" thickBot="1" x14ac:dyDescent="0.3">
      <c r="A12" s="66" t="s">
        <v>300</v>
      </c>
      <c r="B12" s="67">
        <v>765</v>
      </c>
      <c r="E12" s="10" t="s">
        <v>249</v>
      </c>
      <c r="F12" s="10" t="s">
        <v>171</v>
      </c>
      <c r="H12" s="24"/>
    </row>
    <row r="13" spans="1:8" ht="15.75" thickBot="1" x14ac:dyDescent="0.3">
      <c r="A13" s="66" t="s">
        <v>301</v>
      </c>
      <c r="B13" s="67">
        <v>500</v>
      </c>
      <c r="E13" s="10"/>
      <c r="F13" s="10" t="s">
        <v>172</v>
      </c>
      <c r="H13" s="24"/>
    </row>
    <row r="14" spans="1:8" ht="15.75" thickBot="1" x14ac:dyDescent="0.3">
      <c r="A14" s="66" t="s">
        <v>302</v>
      </c>
      <c r="B14" s="67">
        <v>768</v>
      </c>
      <c r="E14" s="10"/>
      <c r="F14" s="10" t="s">
        <v>173</v>
      </c>
      <c r="H14" s="24"/>
    </row>
    <row r="15" spans="1:8" ht="15.75" thickBot="1" x14ac:dyDescent="0.3">
      <c r="A15" s="66" t="s">
        <v>303</v>
      </c>
      <c r="B15" s="67">
        <v>750</v>
      </c>
      <c r="E15" s="10"/>
      <c r="F15" s="10" t="s">
        <v>174</v>
      </c>
      <c r="H15" s="24"/>
    </row>
    <row r="16" spans="1:8" ht="15.75" thickBot="1" x14ac:dyDescent="0.3">
      <c r="A16" s="66" t="s">
        <v>304</v>
      </c>
      <c r="B16" s="67">
        <v>430</v>
      </c>
      <c r="E16" s="9"/>
      <c r="F16" s="10" t="s">
        <v>175</v>
      </c>
      <c r="H16" s="24"/>
    </row>
    <row r="17" spans="1:9" ht="15.75" thickBot="1" x14ac:dyDescent="0.3">
      <c r="A17" s="66" t="s">
        <v>305</v>
      </c>
      <c r="B17" s="67" t="s">
        <v>59</v>
      </c>
      <c r="E17" s="14"/>
      <c r="F17" s="11" t="s">
        <v>176</v>
      </c>
    </row>
    <row r="18" spans="1:9" ht="15.75" thickBot="1" x14ac:dyDescent="0.3">
      <c r="A18" s="66" t="s">
        <v>351</v>
      </c>
      <c r="B18" s="67" t="s">
        <v>340</v>
      </c>
      <c r="F18" s="15" t="s">
        <v>177</v>
      </c>
    </row>
    <row r="19" spans="1:9" ht="15.75" thickBot="1" x14ac:dyDescent="0.3">
      <c r="A19" s="66" t="s">
        <v>352</v>
      </c>
      <c r="B19" s="67" t="s">
        <v>344</v>
      </c>
    </row>
    <row r="20" spans="1:9" ht="15.75" thickBot="1" x14ac:dyDescent="0.3">
      <c r="A20" s="66" t="s">
        <v>306</v>
      </c>
      <c r="B20" s="67">
        <v>800</v>
      </c>
    </row>
    <row r="21" spans="1:9" ht="15.75" thickBot="1" x14ac:dyDescent="0.3">
      <c r="A21" s="66" t="s">
        <v>353</v>
      </c>
      <c r="B21" s="67" t="s">
        <v>346</v>
      </c>
    </row>
    <row r="22" spans="1:9" ht="20.25" thickBot="1" x14ac:dyDescent="0.45">
      <c r="A22" s="66" t="s">
        <v>307</v>
      </c>
      <c r="B22" s="67" t="s">
        <v>65</v>
      </c>
      <c r="E22" s="25" t="s">
        <v>277</v>
      </c>
      <c r="F22" s="25"/>
      <c r="G22" s="25"/>
      <c r="H22" s="26"/>
      <c r="I22" s="26"/>
    </row>
    <row r="23" spans="1:9" ht="15.75" thickBot="1" x14ac:dyDescent="0.3">
      <c r="A23" s="66" t="s">
        <v>308</v>
      </c>
      <c r="B23" s="67">
        <v>639</v>
      </c>
    </row>
    <row r="24" spans="1:9" ht="15.75" thickBot="1" x14ac:dyDescent="0.3">
      <c r="A24" s="66" t="s">
        <v>309</v>
      </c>
      <c r="B24" s="67">
        <v>997</v>
      </c>
    </row>
    <row r="25" spans="1:9" ht="15.75" thickBot="1" x14ac:dyDescent="0.3">
      <c r="A25" s="66" t="s">
        <v>310</v>
      </c>
      <c r="B25" s="67">
        <v>201</v>
      </c>
    </row>
    <row r="26" spans="1:9" ht="15.75" thickBot="1" x14ac:dyDescent="0.3">
      <c r="A26" s="66" t="s">
        <v>311</v>
      </c>
      <c r="B26" s="67">
        <v>440</v>
      </c>
    </row>
    <row r="27" spans="1:9" ht="15.75" thickBot="1" x14ac:dyDescent="0.3">
      <c r="A27" s="66" t="s">
        <v>312</v>
      </c>
      <c r="B27" s="67">
        <v>460</v>
      </c>
    </row>
    <row r="28" spans="1:9" ht="15.75" thickBot="1" x14ac:dyDescent="0.3">
      <c r="A28" s="66" t="s">
        <v>313</v>
      </c>
      <c r="B28" s="67">
        <v>638</v>
      </c>
    </row>
    <row r="29" spans="1:9" ht="15.75" thickBot="1" x14ac:dyDescent="0.3">
      <c r="A29" s="66" t="s">
        <v>314</v>
      </c>
      <c r="B29" s="67">
        <v>869</v>
      </c>
    </row>
    <row r="30" spans="1:9" ht="15.75" thickBot="1" x14ac:dyDescent="0.3">
      <c r="A30" s="66" t="s">
        <v>354</v>
      </c>
      <c r="B30" s="67" t="s">
        <v>348</v>
      </c>
    </row>
    <row r="31" spans="1:9" ht="15.75" thickBot="1" x14ac:dyDescent="0.3">
      <c r="A31" s="66" t="s">
        <v>315</v>
      </c>
      <c r="B31" s="67">
        <v>820</v>
      </c>
    </row>
    <row r="32" spans="1:9" ht="15.75" thickBot="1" x14ac:dyDescent="0.3">
      <c r="A32" s="66" t="s">
        <v>316</v>
      </c>
      <c r="B32" s="67">
        <v>772</v>
      </c>
    </row>
    <row r="33" spans="1:2" ht="15.75" thickBot="1" x14ac:dyDescent="0.3">
      <c r="A33" s="66" t="s">
        <v>317</v>
      </c>
      <c r="B33" s="67" t="s">
        <v>91</v>
      </c>
    </row>
    <row r="34" spans="1:2" ht="15.75" thickBot="1" x14ac:dyDescent="0.3">
      <c r="A34" s="66" t="s">
        <v>318</v>
      </c>
      <c r="B34" s="67">
        <v>777</v>
      </c>
    </row>
    <row r="35" spans="1:2" ht="15.75" thickBot="1" x14ac:dyDescent="0.3">
      <c r="A35" s="66" t="s">
        <v>319</v>
      </c>
      <c r="B35" s="67">
        <v>826</v>
      </c>
    </row>
    <row r="36" spans="1:2" ht="15.75" thickBot="1" x14ac:dyDescent="0.3">
      <c r="A36" s="66" t="s">
        <v>355</v>
      </c>
      <c r="B36" s="67" t="s">
        <v>347</v>
      </c>
    </row>
    <row r="37" spans="1:2" ht="15.75" thickBot="1" x14ac:dyDescent="0.3">
      <c r="A37" s="66" t="s">
        <v>320</v>
      </c>
      <c r="B37" s="67">
        <v>784</v>
      </c>
    </row>
    <row r="38" spans="1:2" ht="15.75" thickBot="1" x14ac:dyDescent="0.3">
      <c r="A38" s="68" t="s">
        <v>321</v>
      </c>
      <c r="B38" s="69">
        <v>810</v>
      </c>
    </row>
    <row r="39" spans="1:2" ht="15.75" thickBot="1" x14ac:dyDescent="0.3">
      <c r="A39" s="70" t="s">
        <v>322</v>
      </c>
      <c r="B39" s="71">
        <v>600</v>
      </c>
    </row>
    <row r="40" spans="1:2" ht="15.75" thickBot="1" x14ac:dyDescent="0.3">
      <c r="A40" s="66" t="s">
        <v>323</v>
      </c>
      <c r="B40" s="67">
        <v>791</v>
      </c>
    </row>
    <row r="41" spans="1:2" ht="15.75" thickBot="1" x14ac:dyDescent="0.3">
      <c r="A41" s="66" t="s">
        <v>362</v>
      </c>
      <c r="B41" s="67" t="s">
        <v>363</v>
      </c>
    </row>
    <row r="42" spans="1:2" ht="15.75" thickBot="1" x14ac:dyDescent="0.3">
      <c r="A42" s="66" t="s">
        <v>324</v>
      </c>
      <c r="B42" s="67">
        <v>840</v>
      </c>
    </row>
    <row r="43" spans="1:2" ht="15.75" thickBot="1" x14ac:dyDescent="0.3">
      <c r="A43" s="66" t="s">
        <v>325</v>
      </c>
      <c r="B43" s="67">
        <v>100</v>
      </c>
    </row>
    <row r="44" spans="1:2" ht="15.75" thickBot="1" x14ac:dyDescent="0.3">
      <c r="A44" s="66" t="s">
        <v>326</v>
      </c>
      <c r="B44" s="67">
        <v>110</v>
      </c>
    </row>
    <row r="45" spans="1:2" ht="15.75" thickBot="1" x14ac:dyDescent="0.3">
      <c r="A45" s="66" t="s">
        <v>327</v>
      </c>
      <c r="B45" s="67" t="s">
        <v>129</v>
      </c>
    </row>
    <row r="46" spans="1:2" ht="15.75" thickBot="1" x14ac:dyDescent="0.3">
      <c r="A46" s="66" t="s">
        <v>328</v>
      </c>
      <c r="B46" s="67">
        <v>120</v>
      </c>
    </row>
    <row r="47" spans="1:2" ht="15.75" thickBot="1" x14ac:dyDescent="0.3">
      <c r="A47" s="66" t="s">
        <v>329</v>
      </c>
      <c r="B47" s="67">
        <v>130</v>
      </c>
    </row>
    <row r="48" spans="1:2" ht="15.75" thickBot="1" x14ac:dyDescent="0.3">
      <c r="A48" s="66" t="s">
        <v>330</v>
      </c>
      <c r="B48" s="67">
        <v>150</v>
      </c>
    </row>
    <row r="49" spans="1:6" ht="15.75" thickBot="1" x14ac:dyDescent="0.3">
      <c r="A49" s="66" t="s">
        <v>356</v>
      </c>
      <c r="B49" s="67" t="s">
        <v>341</v>
      </c>
    </row>
    <row r="50" spans="1:6" ht="15.75" thickBot="1" x14ac:dyDescent="0.3">
      <c r="A50" s="66" t="s">
        <v>331</v>
      </c>
      <c r="B50" s="67">
        <v>700</v>
      </c>
    </row>
    <row r="51" spans="1:6" ht="15.75" thickBot="1" x14ac:dyDescent="0.3">
      <c r="A51" s="66" t="s">
        <v>332</v>
      </c>
      <c r="B51" s="67">
        <v>799</v>
      </c>
    </row>
    <row r="52" spans="1:6" ht="15.75" thickBot="1" x14ac:dyDescent="0.3">
      <c r="A52" s="66" t="s">
        <v>333</v>
      </c>
      <c r="B52" s="67">
        <v>878</v>
      </c>
    </row>
    <row r="53" spans="1:6" ht="15.75" thickBot="1" x14ac:dyDescent="0.3">
      <c r="A53" s="66" t="s">
        <v>334</v>
      </c>
      <c r="B53" s="67">
        <v>640</v>
      </c>
    </row>
    <row r="54" spans="1:6" ht="15.75" thickBot="1" x14ac:dyDescent="0.3">
      <c r="A54" s="66" t="s">
        <v>357</v>
      </c>
      <c r="B54" s="67" t="s">
        <v>343</v>
      </c>
    </row>
    <row r="55" spans="1:6" ht="15.75" thickBot="1" x14ac:dyDescent="0.3">
      <c r="A55" s="66" t="s">
        <v>335</v>
      </c>
      <c r="B55" s="67">
        <v>530</v>
      </c>
    </row>
    <row r="56" spans="1:6" ht="15.75" thickBot="1" x14ac:dyDescent="0.3">
      <c r="A56" s="66" t="s">
        <v>336</v>
      </c>
      <c r="B56" s="67">
        <v>630</v>
      </c>
    </row>
    <row r="57" spans="1:6" ht="15.75" thickBot="1" x14ac:dyDescent="0.3">
      <c r="A57" s="66" t="s">
        <v>361</v>
      </c>
      <c r="B57" s="67" t="s">
        <v>360</v>
      </c>
    </row>
    <row r="58" spans="1:6" ht="15.75" thickBot="1" x14ac:dyDescent="0.3">
      <c r="A58" s="66" t="s">
        <v>358</v>
      </c>
      <c r="B58" s="67" t="s">
        <v>342</v>
      </c>
      <c r="E58" s="8" t="s">
        <v>359</v>
      </c>
      <c r="F58" s="8" t="str">
        <f>UPPER(E58)</f>
        <v>UNITY SMALL FINANCE BANK LIMITED</v>
      </c>
    </row>
    <row r="59" spans="1:6" ht="15.75" thickBot="1" x14ac:dyDescent="0.3">
      <c r="A59" s="66" t="s">
        <v>337</v>
      </c>
      <c r="B59" s="67">
        <v>850</v>
      </c>
    </row>
    <row r="60" spans="1:6" ht="15.75" thickBot="1" x14ac:dyDescent="0.3">
      <c r="A60" s="66" t="s">
        <v>338</v>
      </c>
      <c r="B60" s="67" t="s">
        <v>161</v>
      </c>
    </row>
    <row r="61" spans="1:6" ht="15.75" thickBot="1" x14ac:dyDescent="0.3">
      <c r="A61" s="66"/>
      <c r="B61" s="67"/>
    </row>
    <row r="62" spans="1:6" ht="15.75" thickBot="1" x14ac:dyDescent="0.3">
      <c r="A62" s="66"/>
      <c r="B62" s="67"/>
    </row>
    <row r="63" spans="1:6" ht="15.75" thickBot="1" x14ac:dyDescent="0.3">
      <c r="A63" s="66"/>
      <c r="B63" s="67"/>
    </row>
    <row r="64" spans="1:6" ht="15.75" thickBot="1" x14ac:dyDescent="0.3">
      <c r="A64" s="66"/>
      <c r="B64" s="67"/>
    </row>
    <row r="65" spans="1:2" ht="15.75" thickBot="1" x14ac:dyDescent="0.3">
      <c r="A65" s="66"/>
      <c r="B65" s="67"/>
    </row>
    <row r="66" spans="1:2" ht="15.75" thickBot="1" x14ac:dyDescent="0.3">
      <c r="A66" s="66"/>
      <c r="B66" s="66"/>
    </row>
    <row r="67" spans="1:2" ht="15.75" thickBot="1" x14ac:dyDescent="0.3">
      <c r="A67" s="66"/>
      <c r="B67" s="66"/>
    </row>
    <row r="68" spans="1:2" ht="15.75" thickBot="1" x14ac:dyDescent="0.3">
      <c r="A68" s="66"/>
      <c r="B68" s="66"/>
    </row>
    <row r="69" spans="1:2" ht="15.75" thickBot="1" x14ac:dyDescent="0.3">
      <c r="A69" s="66"/>
      <c r="B69" s="66"/>
    </row>
    <row r="70" spans="1:2" ht="15.75" thickBot="1" x14ac:dyDescent="0.3">
      <c r="A70" s="66"/>
      <c r="B70" s="66"/>
    </row>
    <row r="71" spans="1:2" ht="15.75" thickBot="1" x14ac:dyDescent="0.3">
      <c r="A71" s="66"/>
      <c r="B71" s="66"/>
    </row>
    <row r="72" spans="1:2" ht="15.75" thickBot="1" x14ac:dyDescent="0.3">
      <c r="A72" s="66"/>
      <c r="B72" s="66"/>
    </row>
    <row r="73" spans="1:2" ht="15.75" thickBot="1" x14ac:dyDescent="0.3">
      <c r="A73" s="66"/>
      <c r="B73" s="66"/>
    </row>
    <row r="74" spans="1:2" ht="15.75" thickBot="1" x14ac:dyDescent="0.3">
      <c r="A74" s="66"/>
      <c r="B74" s="66"/>
    </row>
    <row r="75" spans="1:2" ht="15.75" thickBot="1" x14ac:dyDescent="0.3">
      <c r="A75" s="66"/>
      <c r="B75" s="66"/>
    </row>
    <row r="76" spans="1:2" ht="15.75" thickBot="1" x14ac:dyDescent="0.3">
      <c r="A76" s="66"/>
      <c r="B76" s="66"/>
    </row>
    <row r="77" spans="1:2" ht="15.75" thickBot="1" x14ac:dyDescent="0.3">
      <c r="A77" s="66"/>
      <c r="B77" s="66"/>
    </row>
    <row r="78" spans="1:2" ht="15.75" thickBot="1" x14ac:dyDescent="0.3">
      <c r="A78" s="66"/>
      <c r="B78" s="66"/>
    </row>
    <row r="79" spans="1:2" ht="15.75" thickBot="1" x14ac:dyDescent="0.3">
      <c r="A79" s="66"/>
      <c r="B79" s="66"/>
    </row>
    <row r="80" spans="1:2" ht="15.75" thickBot="1" x14ac:dyDescent="0.3">
      <c r="A80" s="66"/>
      <c r="B80" s="66"/>
    </row>
    <row r="81" spans="1:2" ht="15.75" thickBot="1" x14ac:dyDescent="0.3">
      <c r="A81" s="66"/>
      <c r="B81" s="66"/>
    </row>
    <row r="82" spans="1:2" ht="15.75" thickBot="1" x14ac:dyDescent="0.3">
      <c r="A82" s="66"/>
      <c r="B82" s="66"/>
    </row>
    <row r="83" spans="1:2" ht="15.75" thickBot="1" x14ac:dyDescent="0.3">
      <c r="A83" s="66"/>
      <c r="B83" s="66"/>
    </row>
    <row r="84" spans="1:2" ht="15.75" thickBot="1" x14ac:dyDescent="0.3">
      <c r="A84" s="66"/>
      <c r="B84" s="66"/>
    </row>
    <row r="85" spans="1:2" ht="15.75" thickBot="1" x14ac:dyDescent="0.3">
      <c r="A85" s="66"/>
      <c r="B85" s="66"/>
    </row>
    <row r="86" spans="1:2" ht="15.75" thickBot="1" x14ac:dyDescent="0.3">
      <c r="A86" s="66"/>
      <c r="B86" s="66"/>
    </row>
    <row r="87" spans="1:2" ht="15.75" thickBot="1" x14ac:dyDescent="0.3">
      <c r="A87" s="66"/>
      <c r="B87" s="66"/>
    </row>
    <row r="88" spans="1:2" ht="15.75" thickBot="1" x14ac:dyDescent="0.3">
      <c r="A88" s="66"/>
      <c r="B88" s="66"/>
    </row>
    <row r="89" spans="1:2" ht="15.75" thickBot="1" x14ac:dyDescent="0.3">
      <c r="A89" s="66"/>
      <c r="B89" s="66"/>
    </row>
    <row r="90" spans="1:2" ht="15.75" thickBot="1" x14ac:dyDescent="0.3">
      <c r="A90" s="66"/>
      <c r="B90" s="66"/>
    </row>
    <row r="91" spans="1:2" ht="15.75" thickBot="1" x14ac:dyDescent="0.3">
      <c r="A91" s="66"/>
      <c r="B91" s="66"/>
    </row>
    <row r="92" spans="1:2" ht="15.75" thickBot="1" x14ac:dyDescent="0.3">
      <c r="A92" s="66"/>
      <c r="B92" s="66"/>
    </row>
  </sheetData>
  <sheetProtection algorithmName="SHA-512" hashValue="PB4aZytkjHYI+PJvjSH52WIEFg3VjAwqfuEQ9aJuJv1iGRAQdcsenLR1kHBF9HoJxzHD2MwQhOfYKjPtLnu/uA==" saltValue="GDOYQeb1KNMXPdB9HHGEMQ==" spinCount="100000" sheet="1" objects="1" scenarios="1"/>
  <sortState ref="A1:B92">
    <sortCondition ref="A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U273"/>
  <sheetViews>
    <sheetView tabSelected="1" zoomScaleNormal="100" workbookViewId="0">
      <selection activeCell="D4" sqref="D4"/>
    </sheetView>
  </sheetViews>
  <sheetFormatPr defaultColWidth="9.140625" defaultRowHeight="15" zeroHeight="1" x14ac:dyDescent="0.25"/>
  <cols>
    <col min="1" max="1" width="5.7109375" style="29" customWidth="1"/>
    <col min="2" max="2" width="21.140625" style="29" customWidth="1"/>
    <col min="3" max="3" width="5.140625" style="35" hidden="1" customWidth="1"/>
    <col min="4" max="4" width="25.85546875" style="29" customWidth="1"/>
    <col min="5" max="5" width="12.85546875" style="29" customWidth="1"/>
    <col min="6" max="6" width="9.28515625" style="29" customWidth="1"/>
    <col min="7" max="7" width="10.28515625" style="29" customWidth="1"/>
    <col min="8" max="8" width="12.85546875" style="29" customWidth="1"/>
    <col min="9" max="9" width="10.42578125" style="29" customWidth="1"/>
    <col min="10" max="10" width="10.28515625" style="29" bestFit="1" customWidth="1"/>
    <col min="11" max="11" width="12.85546875" style="29" customWidth="1"/>
    <col min="12" max="12" width="13.28515625" style="29" customWidth="1"/>
    <col min="13" max="13" width="10.28515625" style="29" bestFit="1" customWidth="1"/>
    <col min="14" max="14" width="12.85546875" style="29" customWidth="1"/>
    <col min="15" max="15" width="15.28515625" style="29" customWidth="1"/>
    <col min="16" max="16" width="14.28515625" style="29" customWidth="1"/>
    <col min="17" max="17" width="12.42578125" style="29" customWidth="1"/>
    <col min="18" max="18" width="10.7109375" style="29" customWidth="1"/>
    <col min="19" max="20" width="8.140625" style="29" customWidth="1"/>
    <col min="21" max="21" width="9.42578125" style="29" customWidth="1"/>
    <col min="22" max="22" width="9" style="29" customWidth="1"/>
    <col min="23" max="24" width="9.140625" style="75" customWidth="1"/>
    <col min="25" max="25" width="10.5703125" style="75" customWidth="1"/>
    <col min="26" max="47" width="9.140625" style="75"/>
    <col min="48" max="16384" width="9.140625" style="34"/>
  </cols>
  <sheetData>
    <row r="1" spans="1:47" s="49" customFormat="1" ht="18" customHeight="1" x14ac:dyDescent="0.25">
      <c r="A1" s="65"/>
      <c r="B1" s="65"/>
      <c r="C1" s="65"/>
      <c r="D1" s="85" t="s">
        <v>279</v>
      </c>
      <c r="E1" s="85"/>
      <c r="F1" s="85"/>
      <c r="G1" s="85"/>
      <c r="H1" s="85"/>
      <c r="I1" s="85"/>
      <c r="J1" s="85"/>
      <c r="K1" s="65"/>
      <c r="L1" s="46"/>
      <c r="M1" s="46"/>
      <c r="N1" s="46"/>
      <c r="O1" s="22"/>
      <c r="P1" s="21"/>
      <c r="Q1" s="21"/>
      <c r="R1" s="21"/>
      <c r="S1" s="30"/>
      <c r="T1" s="30"/>
      <c r="U1" s="30"/>
      <c r="V1" s="30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</row>
    <row r="2" spans="1:47" ht="17.25" customHeight="1" x14ac:dyDescent="0.35">
      <c r="A2" s="64"/>
      <c r="B2" s="64"/>
      <c r="C2" s="64"/>
      <c r="D2" s="84" t="s">
        <v>281</v>
      </c>
      <c r="E2" s="84"/>
      <c r="F2" s="84"/>
      <c r="G2" s="84"/>
      <c r="H2" s="84"/>
      <c r="I2" s="84"/>
      <c r="J2" s="84"/>
      <c r="K2" s="64"/>
      <c r="L2" s="30"/>
      <c r="M2" s="30"/>
      <c r="N2" s="30"/>
      <c r="O2" s="30"/>
      <c r="P2" s="30"/>
      <c r="Q2" s="30"/>
      <c r="R2" s="30"/>
      <c r="S2" s="30"/>
      <c r="T2" s="30"/>
      <c r="U2" s="30"/>
      <c r="V2" s="47" t="s">
        <v>280</v>
      </c>
    </row>
    <row r="3" spans="1:47" ht="36" customHeight="1" x14ac:dyDescent="0.25">
      <c r="A3" s="62" t="s">
        <v>285</v>
      </c>
      <c r="B3" s="63"/>
      <c r="C3" s="63"/>
      <c r="D3" s="83" t="s">
        <v>286</v>
      </c>
      <c r="E3" s="83"/>
      <c r="F3" s="83"/>
      <c r="G3" s="83"/>
      <c r="H3" s="83"/>
      <c r="I3" s="83"/>
      <c r="J3" s="83"/>
      <c r="K3" s="63"/>
      <c r="L3" s="43"/>
      <c r="M3" s="30"/>
      <c r="N3" s="43"/>
      <c r="O3" s="43"/>
      <c r="P3" s="30"/>
      <c r="Q3" s="30"/>
      <c r="R3" s="30"/>
      <c r="S3" s="30"/>
      <c r="T3" s="30"/>
      <c r="U3" s="30"/>
      <c r="V3" s="30"/>
    </row>
    <row r="4" spans="1:47" ht="22.5" x14ac:dyDescent="0.25">
      <c r="A4" s="30" t="s">
        <v>178</v>
      </c>
      <c r="B4" s="54" t="s">
        <v>179</v>
      </c>
      <c r="C4" s="30"/>
      <c r="D4" s="79" t="s">
        <v>349</v>
      </c>
      <c r="E4" s="80" t="s">
        <v>278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76"/>
      <c r="Y4" s="18"/>
      <c r="Z4" s="18"/>
      <c r="AA4" s="18"/>
    </row>
    <row r="5" spans="1:47" ht="15.75" hidden="1" x14ac:dyDescent="0.25">
      <c r="A5" s="30"/>
      <c r="B5" s="27"/>
      <c r="C5" s="30"/>
      <c r="D5" s="50"/>
      <c r="E5" s="28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Y5" s="81" t="s">
        <v>180</v>
      </c>
      <c r="Z5" s="82" t="str">
        <f>LOOKUP(D4,Author!A1:A91,Author!B1:B91)</f>
        <v>211</v>
      </c>
      <c r="AA5" s="18"/>
    </row>
    <row r="6" spans="1:47" ht="15.75" x14ac:dyDescent="0.25">
      <c r="A6" s="30"/>
      <c r="B6" s="54" t="s">
        <v>181</v>
      </c>
      <c r="C6" s="30"/>
      <c r="D6" s="55">
        <v>2022</v>
      </c>
      <c r="E6" s="56" t="s">
        <v>278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</row>
    <row r="7" spans="1:47" ht="15.75" hidden="1" x14ac:dyDescent="0.25">
      <c r="A7" s="30"/>
      <c r="B7" s="27"/>
      <c r="C7" s="30"/>
      <c r="D7" s="51"/>
      <c r="E7" s="28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</row>
    <row r="8" spans="1:47" ht="15.75" x14ac:dyDescent="0.25">
      <c r="A8" s="30"/>
      <c r="B8" s="54" t="s">
        <v>208</v>
      </c>
      <c r="C8" s="30"/>
      <c r="D8" s="55" t="s">
        <v>284</v>
      </c>
      <c r="E8" s="56" t="s">
        <v>278</v>
      </c>
      <c r="F8" s="30"/>
      <c r="G8" s="48"/>
      <c r="H8" s="89"/>
      <c r="I8" s="89"/>
      <c r="J8" s="89"/>
      <c r="K8" s="89"/>
      <c r="L8" s="89"/>
      <c r="M8" s="89"/>
      <c r="N8" s="89"/>
      <c r="O8" s="30"/>
      <c r="P8" s="30"/>
      <c r="Q8" s="30"/>
      <c r="R8" s="30"/>
      <c r="S8" s="30"/>
      <c r="T8" s="30"/>
      <c r="U8" s="30"/>
      <c r="V8" s="30"/>
    </row>
    <row r="9" spans="1:47" ht="18" customHeight="1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90" t="s">
        <v>207</v>
      </c>
      <c r="T9" s="90"/>
      <c r="U9" s="90"/>
      <c r="V9" s="90"/>
    </row>
    <row r="10" spans="1:47" s="44" customFormat="1" ht="25.5" customHeight="1" x14ac:dyDescent="0.25">
      <c r="A10" s="88" t="s">
        <v>204</v>
      </c>
      <c r="B10" s="88" t="s">
        <v>205</v>
      </c>
      <c r="C10" s="31" t="s">
        <v>211</v>
      </c>
      <c r="D10" s="88" t="s">
        <v>250</v>
      </c>
      <c r="E10" s="88"/>
      <c r="F10" s="88" t="s">
        <v>251</v>
      </c>
      <c r="G10" s="88"/>
      <c r="H10" s="88"/>
      <c r="I10" s="88" t="s">
        <v>276</v>
      </c>
      <c r="J10" s="88"/>
      <c r="K10" s="88"/>
      <c r="L10" s="88" t="s">
        <v>290</v>
      </c>
      <c r="M10" s="88"/>
      <c r="N10" s="88"/>
      <c r="O10" s="88" t="s">
        <v>252</v>
      </c>
      <c r="P10" s="88"/>
      <c r="Q10" s="88" t="s">
        <v>289</v>
      </c>
      <c r="R10" s="88" t="s">
        <v>253</v>
      </c>
      <c r="S10" s="88" t="s">
        <v>275</v>
      </c>
      <c r="T10" s="88"/>
      <c r="U10" s="88"/>
      <c r="V10" s="88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</row>
    <row r="11" spans="1:47" s="44" customFormat="1" ht="12.75" x14ac:dyDescent="0.25">
      <c r="A11" s="88"/>
      <c r="B11" s="88"/>
      <c r="C11" s="31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</row>
    <row r="12" spans="1:47" s="44" customFormat="1" ht="38.25" x14ac:dyDescent="0.25">
      <c r="A12" s="31"/>
      <c r="B12" s="31"/>
      <c r="C12" s="31"/>
      <c r="D12" s="31" t="s">
        <v>254</v>
      </c>
      <c r="E12" s="31" t="s">
        <v>255</v>
      </c>
      <c r="F12" s="31" t="s">
        <v>256</v>
      </c>
      <c r="G12" s="31" t="s">
        <v>257</v>
      </c>
      <c r="H12" s="31" t="s">
        <v>255</v>
      </c>
      <c r="I12" s="31" t="s">
        <v>258</v>
      </c>
      <c r="J12" s="31" t="s">
        <v>257</v>
      </c>
      <c r="K12" s="31" t="s">
        <v>255</v>
      </c>
      <c r="L12" s="31" t="s">
        <v>259</v>
      </c>
      <c r="M12" s="31" t="s">
        <v>257</v>
      </c>
      <c r="N12" s="31" t="s">
        <v>255</v>
      </c>
      <c r="O12" s="31" t="s">
        <v>287</v>
      </c>
      <c r="P12" s="31" t="s">
        <v>288</v>
      </c>
      <c r="Q12" s="88"/>
      <c r="R12" s="88"/>
      <c r="S12" s="31" t="s">
        <v>260</v>
      </c>
      <c r="T12" s="31" t="s">
        <v>261</v>
      </c>
      <c r="U12" s="31" t="s">
        <v>262</v>
      </c>
      <c r="V12" s="31" t="s">
        <v>263</v>
      </c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</row>
    <row r="13" spans="1:47" s="45" customFormat="1" ht="15" customHeight="1" x14ac:dyDescent="0.2">
      <c r="A13" s="39">
        <v>1</v>
      </c>
      <c r="B13" s="40" t="s">
        <v>212</v>
      </c>
      <c r="C13" s="41">
        <v>19</v>
      </c>
      <c r="D13" s="57"/>
      <c r="E13" s="58"/>
      <c r="F13" s="57"/>
      <c r="G13" s="57"/>
      <c r="H13" s="58"/>
      <c r="I13" s="57"/>
      <c r="J13" s="57"/>
      <c r="K13" s="58"/>
      <c r="L13" s="57"/>
      <c r="M13" s="57"/>
      <c r="N13" s="58"/>
      <c r="O13" s="52">
        <f>SUM(D13,G13,J13)</f>
        <v>0</v>
      </c>
      <c r="P13" s="53">
        <f>SUM(E13,H13,K13)</f>
        <v>0</v>
      </c>
      <c r="Q13" s="57"/>
      <c r="R13" s="57"/>
      <c r="S13" s="57"/>
      <c r="T13" s="57"/>
      <c r="U13" s="57"/>
      <c r="V13" s="57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</row>
    <row r="14" spans="1:47" s="45" customFormat="1" ht="15" customHeight="1" x14ac:dyDescent="0.2">
      <c r="A14" s="39">
        <v>2</v>
      </c>
      <c r="B14" s="40" t="s">
        <v>213</v>
      </c>
      <c r="C14" s="41">
        <v>80</v>
      </c>
      <c r="D14" s="59"/>
      <c r="E14" s="60"/>
      <c r="F14" s="59"/>
      <c r="G14" s="59"/>
      <c r="H14" s="60"/>
      <c r="I14" s="57"/>
      <c r="J14" s="57"/>
      <c r="K14" s="58"/>
      <c r="L14" s="57"/>
      <c r="M14" s="59"/>
      <c r="N14" s="60"/>
      <c r="O14" s="52">
        <f t="shared" ref="O14:O49" si="0">SUM(D14,G14,J14)</f>
        <v>0</v>
      </c>
      <c r="P14" s="53">
        <f t="shared" ref="P14:P49" si="1">SUM(E14,H14,K14)</f>
        <v>0</v>
      </c>
      <c r="Q14" s="57"/>
      <c r="R14" s="57"/>
      <c r="S14" s="57"/>
      <c r="T14" s="57"/>
      <c r="U14" s="59"/>
      <c r="V14" s="59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</row>
    <row r="15" spans="1:47" s="45" customFormat="1" ht="15" customHeight="1" x14ac:dyDescent="0.2">
      <c r="A15" s="39">
        <v>3</v>
      </c>
      <c r="B15" s="40" t="s">
        <v>214</v>
      </c>
      <c r="C15" s="41" t="s">
        <v>264</v>
      </c>
      <c r="D15" s="61"/>
      <c r="E15" s="58"/>
      <c r="F15" s="57"/>
      <c r="G15" s="57"/>
      <c r="H15" s="58"/>
      <c r="I15" s="57"/>
      <c r="J15" s="57"/>
      <c r="K15" s="58"/>
      <c r="L15" s="57"/>
      <c r="M15" s="61"/>
      <c r="N15" s="58"/>
      <c r="O15" s="52">
        <f t="shared" si="0"/>
        <v>0</v>
      </c>
      <c r="P15" s="53">
        <f t="shared" si="1"/>
        <v>0</v>
      </c>
      <c r="Q15" s="57"/>
      <c r="R15" s="57"/>
      <c r="S15" s="57"/>
      <c r="T15" s="57"/>
      <c r="U15" s="61"/>
      <c r="V15" s="57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</row>
    <row r="16" spans="1:47" s="45" customFormat="1" ht="15" customHeight="1" x14ac:dyDescent="0.2">
      <c r="A16" s="39">
        <v>4</v>
      </c>
      <c r="B16" s="40" t="s">
        <v>215</v>
      </c>
      <c r="C16" s="41" t="s">
        <v>265</v>
      </c>
      <c r="D16" s="61"/>
      <c r="E16" s="60"/>
      <c r="F16" s="59"/>
      <c r="G16" s="59"/>
      <c r="H16" s="60"/>
      <c r="I16" s="57"/>
      <c r="J16" s="57"/>
      <c r="K16" s="58"/>
      <c r="L16" s="57"/>
      <c r="M16" s="61"/>
      <c r="N16" s="60"/>
      <c r="O16" s="52">
        <f t="shared" si="0"/>
        <v>0</v>
      </c>
      <c r="P16" s="53">
        <f t="shared" si="1"/>
        <v>0</v>
      </c>
      <c r="Q16" s="57"/>
      <c r="R16" s="57"/>
      <c r="S16" s="57"/>
      <c r="T16" s="57"/>
      <c r="U16" s="61"/>
      <c r="V16" s="59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</row>
    <row r="17" spans="1:47" s="45" customFormat="1" ht="15" customHeight="1" x14ac:dyDescent="0.2">
      <c r="A17" s="39">
        <v>5</v>
      </c>
      <c r="B17" s="40" t="s">
        <v>216</v>
      </c>
      <c r="C17" s="42" t="s">
        <v>266</v>
      </c>
      <c r="D17" s="57"/>
      <c r="E17" s="58"/>
      <c r="F17" s="57"/>
      <c r="G17" s="57"/>
      <c r="H17" s="58"/>
      <c r="I17" s="57"/>
      <c r="J17" s="57"/>
      <c r="K17" s="58"/>
      <c r="L17" s="57"/>
      <c r="M17" s="57"/>
      <c r="N17" s="58"/>
      <c r="O17" s="52">
        <f t="shared" si="0"/>
        <v>0</v>
      </c>
      <c r="P17" s="53">
        <f t="shared" si="1"/>
        <v>0</v>
      </c>
      <c r="Q17" s="57"/>
      <c r="R17" s="57"/>
      <c r="S17" s="57"/>
      <c r="T17" s="57"/>
      <c r="U17" s="57"/>
      <c r="V17" s="57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</row>
    <row r="18" spans="1:47" s="45" customFormat="1" ht="15" customHeight="1" x14ac:dyDescent="0.2">
      <c r="A18" s="39">
        <v>6</v>
      </c>
      <c r="B18" s="40" t="s">
        <v>217</v>
      </c>
      <c r="C18" s="42">
        <v>39</v>
      </c>
      <c r="D18" s="59"/>
      <c r="E18" s="60"/>
      <c r="F18" s="59"/>
      <c r="G18" s="59"/>
      <c r="H18" s="60"/>
      <c r="I18" s="57"/>
      <c r="J18" s="57"/>
      <c r="K18" s="58"/>
      <c r="L18" s="57"/>
      <c r="M18" s="59"/>
      <c r="N18" s="60"/>
      <c r="O18" s="52">
        <f t="shared" si="0"/>
        <v>0</v>
      </c>
      <c r="P18" s="53">
        <f t="shared" si="1"/>
        <v>0</v>
      </c>
      <c r="Q18" s="57"/>
      <c r="R18" s="57"/>
      <c r="S18" s="57"/>
      <c r="T18" s="57"/>
      <c r="U18" s="59"/>
      <c r="V18" s="59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</row>
    <row r="19" spans="1:47" s="45" customFormat="1" ht="15" customHeight="1" x14ac:dyDescent="0.2">
      <c r="A19" s="39">
        <v>7</v>
      </c>
      <c r="B19" s="40" t="s">
        <v>218</v>
      </c>
      <c r="C19" s="42">
        <v>71</v>
      </c>
      <c r="D19" s="61"/>
      <c r="E19" s="58"/>
      <c r="F19" s="57"/>
      <c r="G19" s="57"/>
      <c r="H19" s="58"/>
      <c r="I19" s="57"/>
      <c r="J19" s="57"/>
      <c r="K19" s="58"/>
      <c r="L19" s="57"/>
      <c r="M19" s="61"/>
      <c r="N19" s="58"/>
      <c r="O19" s="52">
        <f t="shared" si="0"/>
        <v>0</v>
      </c>
      <c r="P19" s="53">
        <f t="shared" si="1"/>
        <v>0</v>
      </c>
      <c r="Q19" s="57"/>
      <c r="R19" s="57"/>
      <c r="S19" s="57"/>
      <c r="T19" s="57"/>
      <c r="U19" s="61"/>
      <c r="V19" s="57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</row>
    <row r="20" spans="1:47" s="45" customFormat="1" ht="15" customHeight="1" x14ac:dyDescent="0.2">
      <c r="A20" s="39">
        <v>8</v>
      </c>
      <c r="B20" s="40" t="s">
        <v>219</v>
      </c>
      <c r="C20" s="42">
        <v>69</v>
      </c>
      <c r="D20" s="61"/>
      <c r="E20" s="60"/>
      <c r="F20" s="59"/>
      <c r="G20" s="59"/>
      <c r="H20" s="60"/>
      <c r="I20" s="57"/>
      <c r="J20" s="57"/>
      <c r="K20" s="58"/>
      <c r="L20" s="57"/>
      <c r="M20" s="61"/>
      <c r="N20" s="60"/>
      <c r="O20" s="52">
        <f t="shared" si="0"/>
        <v>0</v>
      </c>
      <c r="P20" s="53">
        <f t="shared" si="1"/>
        <v>0</v>
      </c>
      <c r="Q20" s="57"/>
      <c r="R20" s="57"/>
      <c r="S20" s="57"/>
      <c r="T20" s="57"/>
      <c r="U20" s="61"/>
      <c r="V20" s="59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</row>
    <row r="21" spans="1:47" s="45" customFormat="1" ht="15" customHeight="1" x14ac:dyDescent="0.2">
      <c r="A21" s="39">
        <v>9</v>
      </c>
      <c r="B21" s="40" t="s">
        <v>220</v>
      </c>
      <c r="C21" s="42">
        <v>67</v>
      </c>
      <c r="D21" s="57"/>
      <c r="E21" s="58"/>
      <c r="F21" s="57"/>
      <c r="G21" s="57"/>
      <c r="H21" s="58"/>
      <c r="I21" s="57"/>
      <c r="J21" s="57"/>
      <c r="K21" s="58"/>
      <c r="L21" s="57"/>
      <c r="M21" s="57"/>
      <c r="N21" s="58"/>
      <c r="O21" s="52">
        <f t="shared" si="0"/>
        <v>0</v>
      </c>
      <c r="P21" s="53">
        <f t="shared" si="1"/>
        <v>0</v>
      </c>
      <c r="Q21" s="57"/>
      <c r="R21" s="57"/>
      <c r="S21" s="57"/>
      <c r="T21" s="57"/>
      <c r="U21" s="57"/>
      <c r="V21" s="57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</row>
    <row r="22" spans="1:47" s="45" customFormat="1" ht="15" customHeight="1" x14ac:dyDescent="0.2">
      <c r="A22" s="39">
        <v>10</v>
      </c>
      <c r="B22" s="40" t="s">
        <v>221</v>
      </c>
      <c r="C22" s="42">
        <v>29</v>
      </c>
      <c r="D22" s="59"/>
      <c r="E22" s="60"/>
      <c r="F22" s="59"/>
      <c r="G22" s="59"/>
      <c r="H22" s="60"/>
      <c r="I22" s="57"/>
      <c r="J22" s="57"/>
      <c r="K22" s="58"/>
      <c r="L22" s="57"/>
      <c r="M22" s="59"/>
      <c r="N22" s="60"/>
      <c r="O22" s="52">
        <f t="shared" si="0"/>
        <v>0</v>
      </c>
      <c r="P22" s="53">
        <f t="shared" si="1"/>
        <v>0</v>
      </c>
      <c r="Q22" s="57"/>
      <c r="R22" s="57"/>
      <c r="S22" s="57"/>
      <c r="T22" s="57"/>
      <c r="U22" s="59"/>
      <c r="V22" s="59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</row>
    <row r="23" spans="1:47" s="45" customFormat="1" ht="15" customHeight="1" x14ac:dyDescent="0.2">
      <c r="A23" s="39">
        <v>11</v>
      </c>
      <c r="B23" s="40" t="s">
        <v>222</v>
      </c>
      <c r="C23" s="42">
        <v>68</v>
      </c>
      <c r="D23" s="61"/>
      <c r="E23" s="58"/>
      <c r="F23" s="57"/>
      <c r="G23" s="57"/>
      <c r="H23" s="58"/>
      <c r="I23" s="57"/>
      <c r="J23" s="57"/>
      <c r="K23" s="58"/>
      <c r="L23" s="57"/>
      <c r="M23" s="61"/>
      <c r="N23" s="58"/>
      <c r="O23" s="52">
        <f t="shared" si="0"/>
        <v>0</v>
      </c>
      <c r="P23" s="53">
        <f t="shared" si="1"/>
        <v>0</v>
      </c>
      <c r="Q23" s="57"/>
      <c r="R23" s="57"/>
      <c r="S23" s="57"/>
      <c r="T23" s="57"/>
      <c r="U23" s="61"/>
      <c r="V23" s="57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</row>
    <row r="24" spans="1:47" s="45" customFormat="1" ht="15" customHeight="1" x14ac:dyDescent="0.2">
      <c r="A24" s="39">
        <v>12</v>
      </c>
      <c r="B24" s="40" t="s">
        <v>223</v>
      </c>
      <c r="C24" s="42">
        <v>54</v>
      </c>
      <c r="D24" s="61"/>
      <c r="E24" s="60"/>
      <c r="F24" s="59"/>
      <c r="G24" s="59"/>
      <c r="H24" s="60"/>
      <c r="I24" s="57"/>
      <c r="J24" s="57"/>
      <c r="K24" s="58"/>
      <c r="L24" s="57"/>
      <c r="M24" s="61"/>
      <c r="N24" s="60"/>
      <c r="O24" s="52">
        <f t="shared" si="0"/>
        <v>0</v>
      </c>
      <c r="P24" s="53">
        <f t="shared" si="1"/>
        <v>0</v>
      </c>
      <c r="Q24" s="57"/>
      <c r="R24" s="57"/>
      <c r="S24" s="57"/>
      <c r="T24" s="57"/>
      <c r="U24" s="61"/>
      <c r="V24" s="59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</row>
    <row r="25" spans="1:47" s="45" customFormat="1" ht="15" customHeight="1" x14ac:dyDescent="0.2">
      <c r="A25" s="39">
        <v>13</v>
      </c>
      <c r="B25" s="40" t="s">
        <v>224</v>
      </c>
      <c r="C25" s="42">
        <v>34</v>
      </c>
      <c r="D25" s="57"/>
      <c r="E25" s="58"/>
      <c r="F25" s="57"/>
      <c r="G25" s="57"/>
      <c r="H25" s="58"/>
      <c r="I25" s="57"/>
      <c r="J25" s="57"/>
      <c r="K25" s="58"/>
      <c r="L25" s="57"/>
      <c r="M25" s="57"/>
      <c r="N25" s="58"/>
      <c r="O25" s="52">
        <f t="shared" si="0"/>
        <v>0</v>
      </c>
      <c r="P25" s="53">
        <f t="shared" si="1"/>
        <v>0</v>
      </c>
      <c r="Q25" s="57"/>
      <c r="R25" s="57"/>
      <c r="S25" s="57"/>
      <c r="T25" s="57"/>
      <c r="U25" s="57"/>
      <c r="V25" s="57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</row>
    <row r="26" spans="1:47" s="45" customFormat="1" ht="15" customHeight="1" x14ac:dyDescent="0.2">
      <c r="A26" s="39">
        <v>14</v>
      </c>
      <c r="B26" s="40" t="s">
        <v>225</v>
      </c>
      <c r="C26" s="42">
        <v>46</v>
      </c>
      <c r="D26" s="59"/>
      <c r="E26" s="60"/>
      <c r="F26" s="59"/>
      <c r="G26" s="59"/>
      <c r="H26" s="60"/>
      <c r="I26" s="57"/>
      <c r="J26" s="57"/>
      <c r="K26" s="58"/>
      <c r="L26" s="57"/>
      <c r="M26" s="59"/>
      <c r="N26" s="60"/>
      <c r="O26" s="52">
        <f t="shared" si="0"/>
        <v>0</v>
      </c>
      <c r="P26" s="53">
        <f t="shared" si="1"/>
        <v>0</v>
      </c>
      <c r="Q26" s="57"/>
      <c r="R26" s="57"/>
      <c r="S26" s="57"/>
      <c r="T26" s="57"/>
      <c r="U26" s="59"/>
      <c r="V26" s="59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</row>
    <row r="27" spans="1:47" s="45" customFormat="1" ht="15" customHeight="1" x14ac:dyDescent="0.2">
      <c r="A27" s="39">
        <v>15</v>
      </c>
      <c r="B27" s="40" t="s">
        <v>226</v>
      </c>
      <c r="C27" s="42">
        <v>44</v>
      </c>
      <c r="D27" s="61"/>
      <c r="E27" s="58"/>
      <c r="F27" s="57"/>
      <c r="G27" s="57"/>
      <c r="H27" s="58"/>
      <c r="I27" s="57"/>
      <c r="J27" s="57"/>
      <c r="K27" s="58"/>
      <c r="L27" s="57"/>
      <c r="M27" s="61"/>
      <c r="N27" s="58"/>
      <c r="O27" s="52">
        <f t="shared" si="0"/>
        <v>0</v>
      </c>
      <c r="P27" s="53">
        <f t="shared" si="1"/>
        <v>0</v>
      </c>
      <c r="Q27" s="57"/>
      <c r="R27" s="57"/>
      <c r="S27" s="57"/>
      <c r="T27" s="57"/>
      <c r="U27" s="61"/>
      <c r="V27" s="57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</row>
    <row r="28" spans="1:47" s="45" customFormat="1" ht="15" customHeight="1" x14ac:dyDescent="0.2">
      <c r="A28" s="39">
        <v>16</v>
      </c>
      <c r="B28" s="40" t="s">
        <v>227</v>
      </c>
      <c r="C28" s="42" t="s">
        <v>267</v>
      </c>
      <c r="D28" s="61"/>
      <c r="E28" s="60"/>
      <c r="F28" s="59"/>
      <c r="G28" s="59"/>
      <c r="H28" s="60"/>
      <c r="I28" s="57"/>
      <c r="J28" s="57"/>
      <c r="K28" s="58"/>
      <c r="L28" s="57"/>
      <c r="M28" s="61"/>
      <c r="N28" s="60"/>
      <c r="O28" s="52">
        <f t="shared" si="0"/>
        <v>0</v>
      </c>
      <c r="P28" s="53">
        <f t="shared" si="1"/>
        <v>0</v>
      </c>
      <c r="Q28" s="57"/>
      <c r="R28" s="57"/>
      <c r="S28" s="57"/>
      <c r="T28" s="57"/>
      <c r="U28" s="61"/>
      <c r="V28" s="59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</row>
    <row r="29" spans="1:47" s="45" customFormat="1" ht="15" customHeight="1" x14ac:dyDescent="0.2">
      <c r="A29" s="39">
        <v>17</v>
      </c>
      <c r="B29" s="40" t="s">
        <v>228</v>
      </c>
      <c r="C29" s="42">
        <v>84</v>
      </c>
      <c r="D29" s="57"/>
      <c r="E29" s="58"/>
      <c r="F29" s="57"/>
      <c r="G29" s="57"/>
      <c r="H29" s="58"/>
      <c r="I29" s="57"/>
      <c r="J29" s="57"/>
      <c r="K29" s="58"/>
      <c r="L29" s="57"/>
      <c r="M29" s="57"/>
      <c r="N29" s="58"/>
      <c r="O29" s="52">
        <f t="shared" si="0"/>
        <v>0</v>
      </c>
      <c r="P29" s="53">
        <f t="shared" si="1"/>
        <v>0</v>
      </c>
      <c r="Q29" s="57"/>
      <c r="R29" s="57"/>
      <c r="S29" s="57"/>
      <c r="T29" s="57"/>
      <c r="U29" s="57"/>
      <c r="V29" s="57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</row>
    <row r="30" spans="1:47" s="45" customFormat="1" ht="15" customHeight="1" x14ac:dyDescent="0.2">
      <c r="A30" s="39">
        <v>18</v>
      </c>
      <c r="B30" s="40" t="s">
        <v>229</v>
      </c>
      <c r="C30" s="42">
        <v>96</v>
      </c>
      <c r="D30" s="59"/>
      <c r="E30" s="60"/>
      <c r="F30" s="59"/>
      <c r="G30" s="59"/>
      <c r="H30" s="60"/>
      <c r="I30" s="57"/>
      <c r="J30" s="57"/>
      <c r="K30" s="58"/>
      <c r="L30" s="57"/>
      <c r="M30" s="59"/>
      <c r="N30" s="60"/>
      <c r="O30" s="52">
        <f t="shared" si="0"/>
        <v>0</v>
      </c>
      <c r="P30" s="53">
        <f t="shared" si="1"/>
        <v>0</v>
      </c>
      <c r="Q30" s="57"/>
      <c r="R30" s="57"/>
      <c r="S30" s="57"/>
      <c r="T30" s="57"/>
      <c r="U30" s="59"/>
      <c r="V30" s="59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</row>
    <row r="31" spans="1:47" s="45" customFormat="1" ht="15" customHeight="1" x14ac:dyDescent="0.2">
      <c r="A31" s="39">
        <v>19</v>
      </c>
      <c r="B31" s="40" t="s">
        <v>230</v>
      </c>
      <c r="C31" s="42">
        <v>89</v>
      </c>
      <c r="D31" s="61"/>
      <c r="E31" s="58"/>
      <c r="F31" s="57"/>
      <c r="G31" s="57"/>
      <c r="H31" s="58"/>
      <c r="I31" s="57"/>
      <c r="J31" s="57"/>
      <c r="K31" s="58"/>
      <c r="L31" s="57"/>
      <c r="M31" s="61"/>
      <c r="N31" s="58"/>
      <c r="O31" s="52">
        <f t="shared" si="0"/>
        <v>0</v>
      </c>
      <c r="P31" s="53">
        <f t="shared" si="1"/>
        <v>0</v>
      </c>
      <c r="Q31" s="57"/>
      <c r="R31" s="57"/>
      <c r="S31" s="57"/>
      <c r="T31" s="57"/>
      <c r="U31" s="61"/>
      <c r="V31" s="57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</row>
    <row r="32" spans="1:47" s="45" customFormat="1" ht="15" customHeight="1" x14ac:dyDescent="0.2">
      <c r="A32" s="39">
        <v>20</v>
      </c>
      <c r="B32" s="40" t="s">
        <v>231</v>
      </c>
      <c r="C32" s="42">
        <v>70</v>
      </c>
      <c r="D32" s="61"/>
      <c r="E32" s="60"/>
      <c r="F32" s="59"/>
      <c r="G32" s="59"/>
      <c r="H32" s="60"/>
      <c r="I32" s="57"/>
      <c r="J32" s="57"/>
      <c r="K32" s="58"/>
      <c r="L32" s="57"/>
      <c r="M32" s="61"/>
      <c r="N32" s="60"/>
      <c r="O32" s="52">
        <f t="shared" si="0"/>
        <v>0</v>
      </c>
      <c r="P32" s="53">
        <f t="shared" si="1"/>
        <v>0</v>
      </c>
      <c r="Q32" s="57"/>
      <c r="R32" s="57"/>
      <c r="S32" s="57"/>
      <c r="T32" s="57"/>
      <c r="U32" s="61"/>
      <c r="V32" s="59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</row>
    <row r="33" spans="1:47" s="45" customFormat="1" ht="15" customHeight="1" x14ac:dyDescent="0.2">
      <c r="A33" s="39">
        <v>21</v>
      </c>
      <c r="B33" s="40" t="s">
        <v>232</v>
      </c>
      <c r="C33" s="42">
        <v>60</v>
      </c>
      <c r="D33" s="57"/>
      <c r="E33" s="58"/>
      <c r="F33" s="57"/>
      <c r="G33" s="57"/>
      <c r="H33" s="58"/>
      <c r="I33" s="57"/>
      <c r="J33" s="57"/>
      <c r="K33" s="58"/>
      <c r="L33" s="57"/>
      <c r="M33" s="57"/>
      <c r="N33" s="58"/>
      <c r="O33" s="52">
        <f t="shared" si="0"/>
        <v>0</v>
      </c>
      <c r="P33" s="53">
        <f t="shared" si="1"/>
        <v>0</v>
      </c>
      <c r="Q33" s="57"/>
      <c r="R33" s="57"/>
      <c r="S33" s="57"/>
      <c r="T33" s="57"/>
      <c r="U33" s="57"/>
      <c r="V33" s="57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</row>
    <row r="34" spans="1:47" s="45" customFormat="1" ht="15" customHeight="1" x14ac:dyDescent="0.2">
      <c r="A34" s="39">
        <v>22</v>
      </c>
      <c r="B34" s="40" t="s">
        <v>233</v>
      </c>
      <c r="C34" s="42">
        <v>15</v>
      </c>
      <c r="D34" s="59"/>
      <c r="E34" s="60"/>
      <c r="F34" s="59"/>
      <c r="G34" s="59"/>
      <c r="H34" s="60"/>
      <c r="I34" s="57"/>
      <c r="J34" s="57"/>
      <c r="K34" s="58"/>
      <c r="L34" s="57"/>
      <c r="M34" s="59"/>
      <c r="N34" s="60"/>
      <c r="O34" s="52">
        <f t="shared" si="0"/>
        <v>0</v>
      </c>
      <c r="P34" s="53">
        <f t="shared" si="1"/>
        <v>0</v>
      </c>
      <c r="Q34" s="57"/>
      <c r="R34" s="57"/>
      <c r="S34" s="57"/>
      <c r="T34" s="57"/>
      <c r="U34" s="59"/>
      <c r="V34" s="59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</row>
    <row r="35" spans="1:47" s="45" customFormat="1" ht="15" customHeight="1" x14ac:dyDescent="0.2">
      <c r="A35" s="39">
        <v>23</v>
      </c>
      <c r="B35" s="40" t="s">
        <v>234</v>
      </c>
      <c r="C35" s="42" t="s">
        <v>268</v>
      </c>
      <c r="D35" s="61"/>
      <c r="E35" s="58"/>
      <c r="F35" s="57"/>
      <c r="G35" s="57"/>
      <c r="H35" s="58"/>
      <c r="I35" s="57"/>
      <c r="J35" s="57"/>
      <c r="K35" s="58"/>
      <c r="L35" s="57"/>
      <c r="M35" s="61"/>
      <c r="N35" s="58"/>
      <c r="O35" s="52">
        <f t="shared" si="0"/>
        <v>0</v>
      </c>
      <c r="P35" s="53">
        <f t="shared" si="1"/>
        <v>0</v>
      </c>
      <c r="Q35" s="57"/>
      <c r="R35" s="57"/>
      <c r="S35" s="57"/>
      <c r="T35" s="57"/>
      <c r="U35" s="61"/>
      <c r="V35" s="57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</row>
    <row r="36" spans="1:47" s="45" customFormat="1" ht="15" customHeight="1" x14ac:dyDescent="0.2">
      <c r="A36" s="39">
        <v>24</v>
      </c>
      <c r="B36" s="40" t="s">
        <v>235</v>
      </c>
      <c r="C36" s="42" t="s">
        <v>269</v>
      </c>
      <c r="D36" s="61"/>
      <c r="E36" s="60"/>
      <c r="F36" s="59"/>
      <c r="G36" s="59"/>
      <c r="H36" s="60"/>
      <c r="I36" s="57"/>
      <c r="J36" s="57"/>
      <c r="K36" s="58"/>
      <c r="L36" s="57"/>
      <c r="M36" s="61"/>
      <c r="N36" s="60"/>
      <c r="O36" s="52">
        <f t="shared" si="0"/>
        <v>0</v>
      </c>
      <c r="P36" s="53">
        <f t="shared" si="1"/>
        <v>0</v>
      </c>
      <c r="Q36" s="57"/>
      <c r="R36" s="57"/>
      <c r="S36" s="57"/>
      <c r="T36" s="57"/>
      <c r="U36" s="61"/>
      <c r="V36" s="59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</row>
    <row r="37" spans="1:47" s="45" customFormat="1" ht="15" customHeight="1" x14ac:dyDescent="0.2">
      <c r="A37" s="39">
        <v>25</v>
      </c>
      <c r="B37" s="40" t="s">
        <v>236</v>
      </c>
      <c r="C37" s="42">
        <v>14</v>
      </c>
      <c r="D37" s="57"/>
      <c r="E37" s="58"/>
      <c r="F37" s="57"/>
      <c r="G37" s="57"/>
      <c r="H37" s="58"/>
      <c r="I37" s="57"/>
      <c r="J37" s="57"/>
      <c r="K37" s="58"/>
      <c r="L37" s="57"/>
      <c r="M37" s="57"/>
      <c r="N37" s="58"/>
      <c r="O37" s="52">
        <f t="shared" si="0"/>
        <v>0</v>
      </c>
      <c r="P37" s="53">
        <f t="shared" si="1"/>
        <v>0</v>
      </c>
      <c r="Q37" s="57"/>
      <c r="R37" s="57"/>
      <c r="S37" s="57"/>
      <c r="T37" s="57"/>
      <c r="U37" s="57"/>
      <c r="V37" s="57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</row>
    <row r="38" spans="1:47" s="45" customFormat="1" ht="15" customHeight="1" x14ac:dyDescent="0.2">
      <c r="A38" s="39">
        <v>26</v>
      </c>
      <c r="B38" s="40" t="s">
        <v>237</v>
      </c>
      <c r="C38" s="42">
        <v>16</v>
      </c>
      <c r="D38" s="59"/>
      <c r="E38" s="60"/>
      <c r="F38" s="59"/>
      <c r="G38" s="59"/>
      <c r="H38" s="60"/>
      <c r="I38" s="57"/>
      <c r="J38" s="57"/>
      <c r="K38" s="58"/>
      <c r="L38" s="57"/>
      <c r="M38" s="59"/>
      <c r="N38" s="60"/>
      <c r="O38" s="52">
        <f t="shared" si="0"/>
        <v>0</v>
      </c>
      <c r="P38" s="53">
        <f t="shared" si="1"/>
        <v>0</v>
      </c>
      <c r="Q38" s="57"/>
      <c r="R38" s="57"/>
      <c r="S38" s="57"/>
      <c r="T38" s="57"/>
      <c r="U38" s="59"/>
      <c r="V38" s="59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</row>
    <row r="39" spans="1:47" s="45" customFormat="1" ht="15" customHeight="1" x14ac:dyDescent="0.2">
      <c r="A39" s="39">
        <v>27</v>
      </c>
      <c r="B39" s="40" t="s">
        <v>238</v>
      </c>
      <c r="C39" s="42">
        <v>99</v>
      </c>
      <c r="D39" s="61"/>
      <c r="E39" s="58"/>
      <c r="F39" s="57"/>
      <c r="G39" s="57"/>
      <c r="H39" s="58"/>
      <c r="I39" s="57"/>
      <c r="J39" s="57"/>
      <c r="K39" s="58"/>
      <c r="L39" s="57"/>
      <c r="M39" s="61"/>
      <c r="N39" s="58"/>
      <c r="O39" s="52">
        <f t="shared" si="0"/>
        <v>0</v>
      </c>
      <c r="P39" s="53">
        <f t="shared" si="1"/>
        <v>0</v>
      </c>
      <c r="Q39" s="57"/>
      <c r="R39" s="57"/>
      <c r="S39" s="57"/>
      <c r="T39" s="57"/>
      <c r="U39" s="61"/>
      <c r="V39" s="57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</row>
    <row r="40" spans="1:47" s="45" customFormat="1" ht="15" customHeight="1" x14ac:dyDescent="0.2">
      <c r="A40" s="39">
        <v>28</v>
      </c>
      <c r="B40" s="40" t="s">
        <v>239</v>
      </c>
      <c r="C40" s="42">
        <v>30</v>
      </c>
      <c r="D40" s="61"/>
      <c r="E40" s="60"/>
      <c r="F40" s="59"/>
      <c r="G40" s="59"/>
      <c r="H40" s="60"/>
      <c r="I40" s="57"/>
      <c r="J40" s="57"/>
      <c r="K40" s="58"/>
      <c r="L40" s="57"/>
      <c r="M40" s="61"/>
      <c r="N40" s="60"/>
      <c r="O40" s="52">
        <f t="shared" si="0"/>
        <v>0</v>
      </c>
      <c r="P40" s="53">
        <f t="shared" si="1"/>
        <v>0</v>
      </c>
      <c r="Q40" s="57"/>
      <c r="R40" s="57"/>
      <c r="S40" s="57"/>
      <c r="T40" s="57"/>
      <c r="U40" s="61"/>
      <c r="V40" s="59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</row>
    <row r="41" spans="1:47" s="45" customFormat="1" ht="15" customHeight="1" x14ac:dyDescent="0.2">
      <c r="A41" s="39">
        <v>29</v>
      </c>
      <c r="B41" s="40" t="s">
        <v>240</v>
      </c>
      <c r="C41" s="42">
        <v>50</v>
      </c>
      <c r="D41" s="57"/>
      <c r="E41" s="58"/>
      <c r="F41" s="57"/>
      <c r="G41" s="57"/>
      <c r="H41" s="58"/>
      <c r="I41" s="57"/>
      <c r="J41" s="57"/>
      <c r="K41" s="58"/>
      <c r="L41" s="57"/>
      <c r="M41" s="57"/>
      <c r="N41" s="58"/>
      <c r="O41" s="52">
        <f t="shared" si="0"/>
        <v>0</v>
      </c>
      <c r="P41" s="53">
        <f t="shared" si="1"/>
        <v>0</v>
      </c>
      <c r="Q41" s="57"/>
      <c r="R41" s="57"/>
      <c r="S41" s="57"/>
      <c r="T41" s="57"/>
      <c r="U41" s="57"/>
      <c r="V41" s="57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</row>
    <row r="42" spans="1:47" s="45" customFormat="1" ht="15" customHeight="1" x14ac:dyDescent="0.2">
      <c r="A42" s="39">
        <v>30</v>
      </c>
      <c r="B42" s="40" t="s">
        <v>241</v>
      </c>
      <c r="C42" s="42">
        <v>17</v>
      </c>
      <c r="D42" s="59"/>
      <c r="E42" s="60"/>
      <c r="F42" s="59"/>
      <c r="G42" s="59"/>
      <c r="H42" s="60"/>
      <c r="I42" s="57"/>
      <c r="J42" s="57"/>
      <c r="K42" s="58"/>
      <c r="L42" s="57"/>
      <c r="M42" s="59"/>
      <c r="N42" s="60"/>
      <c r="O42" s="52">
        <f t="shared" si="0"/>
        <v>0</v>
      </c>
      <c r="P42" s="53">
        <f t="shared" si="1"/>
        <v>0</v>
      </c>
      <c r="Q42" s="57"/>
      <c r="R42" s="57"/>
      <c r="S42" s="57"/>
      <c r="T42" s="57"/>
      <c r="U42" s="59"/>
      <c r="V42" s="59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</row>
    <row r="43" spans="1:47" s="45" customFormat="1" ht="15" customHeight="1" x14ac:dyDescent="0.2">
      <c r="A43" s="39">
        <v>31</v>
      </c>
      <c r="B43" s="40" t="s">
        <v>242</v>
      </c>
      <c r="C43" s="42">
        <v>90</v>
      </c>
      <c r="D43" s="61"/>
      <c r="E43" s="58"/>
      <c r="F43" s="57"/>
      <c r="G43" s="57"/>
      <c r="H43" s="58"/>
      <c r="I43" s="57"/>
      <c r="J43" s="57"/>
      <c r="K43" s="58"/>
      <c r="L43" s="57"/>
      <c r="M43" s="61"/>
      <c r="N43" s="58"/>
      <c r="O43" s="52">
        <f t="shared" si="0"/>
        <v>0</v>
      </c>
      <c r="P43" s="53">
        <f t="shared" si="1"/>
        <v>0</v>
      </c>
      <c r="Q43" s="57"/>
      <c r="R43" s="57"/>
      <c r="S43" s="57"/>
      <c r="T43" s="57"/>
      <c r="U43" s="61"/>
      <c r="V43" s="57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</row>
    <row r="44" spans="1:47" s="45" customFormat="1" ht="15" customHeight="1" x14ac:dyDescent="0.2">
      <c r="A44" s="39">
        <v>32</v>
      </c>
      <c r="B44" s="40" t="s">
        <v>270</v>
      </c>
      <c r="C44" s="42" t="s">
        <v>271</v>
      </c>
      <c r="D44" s="61"/>
      <c r="E44" s="60"/>
      <c r="F44" s="59"/>
      <c r="G44" s="59"/>
      <c r="H44" s="60"/>
      <c r="I44" s="57"/>
      <c r="J44" s="57"/>
      <c r="K44" s="58"/>
      <c r="L44" s="57"/>
      <c r="M44" s="61"/>
      <c r="N44" s="60"/>
      <c r="O44" s="52">
        <f t="shared" si="0"/>
        <v>0</v>
      </c>
      <c r="P44" s="53">
        <f t="shared" si="1"/>
        <v>0</v>
      </c>
      <c r="Q44" s="57"/>
      <c r="R44" s="57"/>
      <c r="S44" s="57"/>
      <c r="T44" s="57"/>
      <c r="U44" s="61"/>
      <c r="V44" s="59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</row>
    <row r="45" spans="1:47" s="45" customFormat="1" ht="15" customHeight="1" x14ac:dyDescent="0.2">
      <c r="A45" s="39">
        <v>33</v>
      </c>
      <c r="B45" s="40" t="s">
        <v>243</v>
      </c>
      <c r="C45" s="42">
        <v>18</v>
      </c>
      <c r="D45" s="57"/>
      <c r="E45" s="58"/>
      <c r="F45" s="57"/>
      <c r="G45" s="57"/>
      <c r="H45" s="58"/>
      <c r="I45" s="57"/>
      <c r="J45" s="57"/>
      <c r="K45" s="58"/>
      <c r="L45" s="57"/>
      <c r="M45" s="57"/>
      <c r="N45" s="58"/>
      <c r="O45" s="52">
        <f t="shared" si="0"/>
        <v>0</v>
      </c>
      <c r="P45" s="53">
        <f t="shared" si="1"/>
        <v>0</v>
      </c>
      <c r="Q45" s="57"/>
      <c r="R45" s="57"/>
      <c r="S45" s="57"/>
      <c r="T45" s="57"/>
      <c r="U45" s="57"/>
      <c r="V45" s="57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</row>
    <row r="46" spans="1:47" s="45" customFormat="1" ht="15" customHeight="1" x14ac:dyDescent="0.2">
      <c r="A46" s="39">
        <v>34</v>
      </c>
      <c r="B46" s="40" t="s">
        <v>244</v>
      </c>
      <c r="C46" s="42">
        <v>21</v>
      </c>
      <c r="D46" s="59"/>
      <c r="E46" s="60"/>
      <c r="F46" s="59"/>
      <c r="G46" s="59"/>
      <c r="H46" s="60"/>
      <c r="I46" s="57"/>
      <c r="J46" s="57"/>
      <c r="K46" s="58"/>
      <c r="L46" s="57"/>
      <c r="M46" s="59"/>
      <c r="N46" s="60"/>
      <c r="O46" s="52">
        <f t="shared" si="0"/>
        <v>0</v>
      </c>
      <c r="P46" s="53">
        <f t="shared" si="1"/>
        <v>0</v>
      </c>
      <c r="Q46" s="57"/>
      <c r="R46" s="57"/>
      <c r="S46" s="57"/>
      <c r="T46" s="57"/>
      <c r="U46" s="59"/>
      <c r="V46" s="59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</row>
    <row r="47" spans="1:47" s="45" customFormat="1" ht="15" customHeight="1" x14ac:dyDescent="0.2">
      <c r="A47" s="39">
        <v>35</v>
      </c>
      <c r="B47" s="40" t="s">
        <v>245</v>
      </c>
      <c r="C47" s="42">
        <v>20</v>
      </c>
      <c r="D47" s="61"/>
      <c r="E47" s="58"/>
      <c r="F47" s="57"/>
      <c r="G47" s="57"/>
      <c r="H47" s="58"/>
      <c r="I47" s="57"/>
      <c r="J47" s="57"/>
      <c r="K47" s="58"/>
      <c r="L47" s="57"/>
      <c r="M47" s="61"/>
      <c r="N47" s="58"/>
      <c r="O47" s="52">
        <f t="shared" si="0"/>
        <v>0</v>
      </c>
      <c r="P47" s="53">
        <f t="shared" si="1"/>
        <v>0</v>
      </c>
      <c r="Q47" s="57"/>
      <c r="R47" s="57"/>
      <c r="S47" s="57"/>
      <c r="T47" s="57"/>
      <c r="U47" s="61"/>
      <c r="V47" s="57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</row>
    <row r="48" spans="1:47" s="45" customFormat="1" ht="15" customHeight="1" x14ac:dyDescent="0.2">
      <c r="A48" s="39">
        <v>36</v>
      </c>
      <c r="B48" s="40" t="s">
        <v>246</v>
      </c>
      <c r="C48" s="42">
        <v>10</v>
      </c>
      <c r="D48" s="61"/>
      <c r="E48" s="60"/>
      <c r="F48" s="59"/>
      <c r="G48" s="59"/>
      <c r="H48" s="60"/>
      <c r="I48" s="57"/>
      <c r="J48" s="57"/>
      <c r="K48" s="58"/>
      <c r="L48" s="57"/>
      <c r="M48" s="61"/>
      <c r="N48" s="60"/>
      <c r="O48" s="52">
        <f t="shared" si="0"/>
        <v>0</v>
      </c>
      <c r="P48" s="53">
        <f t="shared" si="1"/>
        <v>0</v>
      </c>
      <c r="Q48" s="57"/>
      <c r="R48" s="57"/>
      <c r="S48" s="57"/>
      <c r="T48" s="57"/>
      <c r="U48" s="61"/>
      <c r="V48" s="59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</row>
    <row r="49" spans="1:47" s="45" customFormat="1" ht="15" customHeight="1" x14ac:dyDescent="0.25">
      <c r="A49" s="87" t="s">
        <v>206</v>
      </c>
      <c r="B49" s="87"/>
      <c r="C49" s="32" t="s">
        <v>272</v>
      </c>
      <c r="D49" s="52">
        <f t="shared" ref="D49:E49" si="2">SUM(D13:D48)</f>
        <v>0</v>
      </c>
      <c r="E49" s="53">
        <f t="shared" si="2"/>
        <v>0</v>
      </c>
      <c r="F49" s="52">
        <f t="shared" ref="F49:H49" si="3">SUM(F13:F48)</f>
        <v>0</v>
      </c>
      <c r="G49" s="52">
        <f t="shared" si="3"/>
        <v>0</v>
      </c>
      <c r="H49" s="53">
        <f t="shared" si="3"/>
        <v>0</v>
      </c>
      <c r="I49" s="52">
        <f t="shared" ref="I49:K49" si="4">SUM(I13:I48)</f>
        <v>0</v>
      </c>
      <c r="J49" s="52">
        <f t="shared" si="4"/>
        <v>0</v>
      </c>
      <c r="K49" s="52">
        <f t="shared" si="4"/>
        <v>0</v>
      </c>
      <c r="L49" s="52">
        <f t="shared" ref="L49:N49" si="5">SUM(L13:L48)</f>
        <v>0</v>
      </c>
      <c r="M49" s="52">
        <f t="shared" si="5"/>
        <v>0</v>
      </c>
      <c r="N49" s="53">
        <f t="shared" si="5"/>
        <v>0</v>
      </c>
      <c r="O49" s="52">
        <f t="shared" si="0"/>
        <v>0</v>
      </c>
      <c r="P49" s="53">
        <f t="shared" si="1"/>
        <v>0</v>
      </c>
      <c r="Q49" s="52">
        <f t="shared" ref="Q49:V49" si="6">SUM(Q13:Q48)</f>
        <v>0</v>
      </c>
      <c r="R49" s="52">
        <f t="shared" si="6"/>
        <v>0</v>
      </c>
      <c r="S49" s="52">
        <f t="shared" si="6"/>
        <v>0</v>
      </c>
      <c r="T49" s="52">
        <f t="shared" si="6"/>
        <v>0</v>
      </c>
      <c r="U49" s="52">
        <f t="shared" si="6"/>
        <v>0</v>
      </c>
      <c r="V49" s="52">
        <f t="shared" si="6"/>
        <v>0</v>
      </c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</row>
    <row r="50" spans="1:47" x14ac:dyDescent="0.25">
      <c r="A50" s="33"/>
      <c r="B50" s="17"/>
      <c r="C50" s="20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4"/>
      <c r="T50" s="34"/>
      <c r="U50" s="34"/>
      <c r="V50" s="34"/>
    </row>
    <row r="51" spans="1:47" x14ac:dyDescent="0.25"/>
    <row r="52" spans="1:47" ht="60" customHeight="1" x14ac:dyDescent="0.25">
      <c r="B52" s="86" t="s">
        <v>273</v>
      </c>
      <c r="C52" s="86"/>
      <c r="D52" s="86"/>
      <c r="E52" s="86"/>
      <c r="F52" s="86"/>
      <c r="G52" s="86"/>
      <c r="H52" s="86"/>
      <c r="I52" s="86"/>
      <c r="J52" s="86"/>
    </row>
    <row r="53" spans="1:47" x14ac:dyDescent="0.25"/>
    <row r="54" spans="1:47" hidden="1" x14ac:dyDescent="0.25"/>
    <row r="55" spans="1:47" hidden="1" x14ac:dyDescent="0.25"/>
    <row r="56" spans="1:47" hidden="1" x14ac:dyDescent="0.25"/>
    <row r="57" spans="1:47" hidden="1" x14ac:dyDescent="0.25"/>
    <row r="58" spans="1:47" hidden="1" x14ac:dyDescent="0.25"/>
    <row r="59" spans="1:47" hidden="1" x14ac:dyDescent="0.25"/>
    <row r="60" spans="1:47" hidden="1" x14ac:dyDescent="0.25"/>
    <row r="61" spans="1:47" hidden="1" x14ac:dyDescent="0.25"/>
    <row r="62" spans="1:47" hidden="1" x14ac:dyDescent="0.25"/>
    <row r="63" spans="1:47" hidden="1" x14ac:dyDescent="0.25"/>
    <row r="64" spans="1:47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4:21" hidden="1" x14ac:dyDescent="0.25"/>
    <row r="98" spans="4:21" hidden="1" x14ac:dyDescent="0.25"/>
    <row r="99" spans="4:21" hidden="1" x14ac:dyDescent="0.25"/>
    <row r="100" spans="4:21" hidden="1" x14ac:dyDescent="0.25"/>
    <row r="101" spans="4:21" hidden="1" x14ac:dyDescent="0.25"/>
    <row r="102" spans="4:21" hidden="1" x14ac:dyDescent="0.25"/>
    <row r="103" spans="4:21" hidden="1" x14ac:dyDescent="0.25"/>
    <row r="104" spans="4:21" hidden="1" x14ac:dyDescent="0.25"/>
    <row r="105" spans="4:21" hidden="1" x14ac:dyDescent="0.25"/>
    <row r="106" spans="4:21" hidden="1" x14ac:dyDescent="0.25">
      <c r="I106" s="34"/>
      <c r="J106" s="34"/>
    </row>
    <row r="107" spans="4:21" hidden="1" x14ac:dyDescent="0.25">
      <c r="D107" s="34"/>
      <c r="E107" s="34"/>
      <c r="F107" s="34"/>
      <c r="G107" s="34"/>
      <c r="H107" s="34"/>
      <c r="I107" s="18"/>
      <c r="J107" s="18"/>
      <c r="K107" s="34"/>
      <c r="L107" s="34"/>
      <c r="M107" s="34"/>
      <c r="N107" s="34"/>
      <c r="O107" s="34"/>
      <c r="P107" s="34"/>
      <c r="Q107" s="34"/>
      <c r="R107" s="34"/>
    </row>
    <row r="108" spans="4:21" hidden="1" x14ac:dyDescent="0.25">
      <c r="D108" s="34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6"/>
      <c r="T108" s="16"/>
      <c r="U108" s="16"/>
    </row>
    <row r="109" spans="4:21" hidden="1" x14ac:dyDescent="0.25">
      <c r="D109" s="34"/>
      <c r="E109" s="36"/>
      <c r="F109" s="18"/>
      <c r="G109" s="36"/>
      <c r="H109" s="36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6"/>
      <c r="T109" s="16"/>
      <c r="U109" s="16"/>
    </row>
    <row r="110" spans="4:21" hidden="1" x14ac:dyDescent="0.25">
      <c r="D110" s="34"/>
      <c r="E110" s="37"/>
      <c r="F110" s="18"/>
      <c r="G110" s="37"/>
      <c r="H110" s="37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6"/>
      <c r="T110" s="16"/>
      <c r="U110" s="16"/>
    </row>
    <row r="111" spans="4:21" hidden="1" x14ac:dyDescent="0.25">
      <c r="D111" s="34"/>
      <c r="E111" s="37"/>
      <c r="F111" s="18"/>
      <c r="G111" s="37"/>
      <c r="H111" s="37"/>
      <c r="I111" s="18"/>
      <c r="J111" s="18"/>
      <c r="K111" s="18"/>
      <c r="L111" s="18"/>
      <c r="M111" s="19"/>
      <c r="N111" s="19"/>
      <c r="O111" s="18"/>
      <c r="P111" s="18"/>
      <c r="Q111" s="18"/>
      <c r="R111" s="18"/>
      <c r="S111" s="16"/>
      <c r="T111" s="16"/>
      <c r="U111" s="16"/>
    </row>
    <row r="112" spans="4:21" hidden="1" x14ac:dyDescent="0.25">
      <c r="D112" s="34"/>
      <c r="E112" s="37"/>
      <c r="F112" s="18"/>
      <c r="G112" s="37"/>
      <c r="H112" s="37"/>
      <c r="I112" s="18"/>
      <c r="J112" s="18"/>
      <c r="K112" s="18"/>
      <c r="L112" s="18"/>
      <c r="M112" s="19"/>
      <c r="N112" s="19"/>
      <c r="O112" s="18"/>
      <c r="P112" s="18"/>
      <c r="Q112" s="18"/>
      <c r="R112" s="18"/>
      <c r="S112" s="16"/>
      <c r="T112" s="16"/>
      <c r="U112" s="16"/>
    </row>
    <row r="113" spans="4:21" hidden="1" x14ac:dyDescent="0.25">
      <c r="D113" s="34"/>
      <c r="E113" s="37"/>
      <c r="F113" s="18"/>
      <c r="G113" s="37"/>
      <c r="H113" s="37"/>
      <c r="I113" s="18"/>
      <c r="J113" s="18"/>
      <c r="K113" s="18"/>
      <c r="L113" s="18"/>
      <c r="M113" s="19"/>
      <c r="N113" s="19"/>
      <c r="O113" s="18"/>
      <c r="P113" s="18"/>
      <c r="Q113" s="18"/>
      <c r="R113" s="18"/>
      <c r="S113" s="16"/>
      <c r="T113" s="16"/>
      <c r="U113" s="16"/>
    </row>
    <row r="114" spans="4:21" hidden="1" x14ac:dyDescent="0.25">
      <c r="D114" s="34"/>
      <c r="E114" s="37"/>
      <c r="F114" s="18"/>
      <c r="G114" s="37"/>
      <c r="H114" s="37"/>
      <c r="I114" s="18"/>
      <c r="J114" s="18"/>
      <c r="K114" s="18"/>
      <c r="L114" s="18"/>
      <c r="M114" s="19"/>
      <c r="N114" s="19"/>
      <c r="O114" s="18"/>
      <c r="P114" s="18"/>
      <c r="Q114" s="18"/>
      <c r="R114" s="18"/>
      <c r="S114" s="16"/>
      <c r="T114" s="16"/>
      <c r="U114" s="16"/>
    </row>
    <row r="115" spans="4:21" hidden="1" x14ac:dyDescent="0.25">
      <c r="D115" s="34"/>
      <c r="E115" s="37"/>
      <c r="F115" s="18"/>
      <c r="G115" s="37"/>
      <c r="H115" s="37"/>
      <c r="I115" s="18"/>
      <c r="J115" s="18"/>
      <c r="K115" s="18"/>
      <c r="L115" s="18"/>
      <c r="M115" s="19"/>
      <c r="N115" s="19"/>
      <c r="O115" s="18"/>
      <c r="P115" s="18"/>
      <c r="Q115" s="18"/>
      <c r="R115" s="18"/>
      <c r="S115" s="16"/>
      <c r="T115" s="16"/>
      <c r="U115" s="16"/>
    </row>
    <row r="116" spans="4:21" hidden="1" x14ac:dyDescent="0.25">
      <c r="D116" s="34"/>
      <c r="E116" s="37"/>
      <c r="F116" s="18"/>
      <c r="G116" s="37"/>
      <c r="H116" s="37"/>
      <c r="I116" s="18"/>
      <c r="J116" s="18"/>
      <c r="K116" s="18"/>
      <c r="L116" s="18"/>
      <c r="M116" s="19"/>
      <c r="N116" s="19"/>
      <c r="O116" s="18"/>
      <c r="P116" s="18"/>
      <c r="Q116" s="18"/>
      <c r="R116" s="18"/>
      <c r="S116" s="16"/>
      <c r="T116" s="16"/>
      <c r="U116" s="16"/>
    </row>
    <row r="117" spans="4:21" hidden="1" x14ac:dyDescent="0.25">
      <c r="D117" s="34"/>
      <c r="E117" s="37"/>
      <c r="F117" s="18"/>
      <c r="G117" s="37"/>
      <c r="H117" s="37"/>
      <c r="I117" s="18"/>
      <c r="J117" s="18"/>
      <c r="K117" s="18"/>
      <c r="L117" s="18"/>
      <c r="M117" s="19"/>
      <c r="N117" s="19"/>
      <c r="O117" s="18"/>
      <c r="P117" s="18"/>
      <c r="Q117" s="18"/>
      <c r="R117" s="18"/>
      <c r="S117" s="16"/>
      <c r="T117" s="16"/>
      <c r="U117" s="16"/>
    </row>
    <row r="118" spans="4:21" hidden="1" x14ac:dyDescent="0.25">
      <c r="D118" s="34"/>
      <c r="E118" s="37"/>
      <c r="F118" s="18"/>
      <c r="G118" s="37"/>
      <c r="H118" s="37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6"/>
      <c r="T118" s="16"/>
      <c r="U118" s="16"/>
    </row>
    <row r="119" spans="4:21" hidden="1" x14ac:dyDescent="0.25">
      <c r="D119" s="34"/>
      <c r="E119" s="37"/>
      <c r="F119" s="18"/>
      <c r="G119" s="37"/>
      <c r="H119" s="37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6"/>
      <c r="T119" s="16"/>
      <c r="U119" s="16"/>
    </row>
    <row r="120" spans="4:21" hidden="1" x14ac:dyDescent="0.25">
      <c r="D120" s="34"/>
      <c r="E120" s="37"/>
      <c r="F120" s="18"/>
      <c r="G120" s="37"/>
      <c r="H120" s="37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6"/>
      <c r="T120" s="16"/>
      <c r="U120" s="16"/>
    </row>
    <row r="121" spans="4:21" hidden="1" x14ac:dyDescent="0.25">
      <c r="D121" s="34"/>
      <c r="E121" s="37"/>
      <c r="F121" s="18"/>
      <c r="G121" s="37"/>
      <c r="H121" s="37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6"/>
      <c r="T121" s="16"/>
      <c r="U121" s="16"/>
    </row>
    <row r="122" spans="4:21" hidden="1" x14ac:dyDescent="0.25">
      <c r="D122" s="34"/>
      <c r="E122" s="37"/>
      <c r="F122" s="18"/>
      <c r="G122" s="37"/>
      <c r="H122" s="37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6"/>
      <c r="T122" s="16"/>
      <c r="U122" s="16"/>
    </row>
    <row r="123" spans="4:21" hidden="1" x14ac:dyDescent="0.25">
      <c r="D123" s="34"/>
      <c r="E123" s="37"/>
      <c r="F123" s="18"/>
      <c r="G123" s="38"/>
      <c r="H123" s="3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6"/>
      <c r="T123" s="16"/>
      <c r="U123" s="16"/>
    </row>
    <row r="124" spans="4:21" hidden="1" x14ac:dyDescent="0.25">
      <c r="D124" s="34"/>
      <c r="E124" s="37"/>
      <c r="F124" s="18"/>
      <c r="G124" s="37"/>
      <c r="H124" s="37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6"/>
      <c r="T124" s="16"/>
      <c r="U124" s="16"/>
    </row>
    <row r="125" spans="4:21" hidden="1" x14ac:dyDescent="0.25">
      <c r="D125" s="34"/>
      <c r="E125" s="37"/>
      <c r="F125" s="18"/>
      <c r="G125" s="37"/>
      <c r="H125" s="37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6"/>
      <c r="T125" s="16"/>
      <c r="U125" s="16"/>
    </row>
    <row r="126" spans="4:21" hidden="1" x14ac:dyDescent="0.25">
      <c r="D126" s="34"/>
      <c r="E126" s="37"/>
      <c r="F126" s="18"/>
      <c r="G126" s="37"/>
      <c r="H126" s="37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6"/>
      <c r="T126" s="16"/>
      <c r="U126" s="16"/>
    </row>
    <row r="127" spans="4:21" hidden="1" x14ac:dyDescent="0.25">
      <c r="D127" s="34"/>
      <c r="E127" s="37"/>
      <c r="F127" s="18"/>
      <c r="G127" s="37"/>
      <c r="H127" s="37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6"/>
      <c r="T127" s="16"/>
      <c r="U127" s="16"/>
    </row>
    <row r="128" spans="4:21" hidden="1" x14ac:dyDescent="0.25">
      <c r="D128" s="34"/>
      <c r="E128" s="37"/>
      <c r="F128" s="18"/>
      <c r="G128" s="37"/>
      <c r="H128" s="37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6"/>
      <c r="T128" s="16"/>
      <c r="U128" s="16"/>
    </row>
    <row r="129" spans="4:21" hidden="1" x14ac:dyDescent="0.25">
      <c r="D129" s="34"/>
      <c r="E129" s="37"/>
      <c r="F129" s="18"/>
      <c r="G129" s="37"/>
      <c r="H129" s="37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6"/>
      <c r="T129" s="16"/>
      <c r="U129" s="16"/>
    </row>
    <row r="130" spans="4:21" hidden="1" x14ac:dyDescent="0.25">
      <c r="D130" s="34"/>
      <c r="E130" s="37"/>
      <c r="F130" s="18"/>
      <c r="G130" s="37"/>
      <c r="H130" s="37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6"/>
      <c r="T130" s="16"/>
      <c r="U130" s="16"/>
    </row>
    <row r="131" spans="4:21" hidden="1" x14ac:dyDescent="0.25">
      <c r="D131" s="34"/>
      <c r="E131" s="37"/>
      <c r="F131" s="18"/>
      <c r="G131" s="37"/>
      <c r="H131" s="37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6"/>
      <c r="T131" s="16"/>
      <c r="U131" s="16"/>
    </row>
    <row r="132" spans="4:21" hidden="1" x14ac:dyDescent="0.25">
      <c r="D132" s="34"/>
      <c r="E132" s="37"/>
      <c r="F132" s="18"/>
      <c r="G132" s="37"/>
      <c r="H132" s="37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6"/>
      <c r="T132" s="16"/>
      <c r="U132" s="16"/>
    </row>
    <row r="133" spans="4:21" hidden="1" x14ac:dyDescent="0.25">
      <c r="D133" s="34"/>
      <c r="E133" s="37"/>
      <c r="F133" s="18"/>
      <c r="G133" s="37"/>
      <c r="H133" s="37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6"/>
      <c r="T133" s="16"/>
      <c r="U133" s="16"/>
    </row>
    <row r="134" spans="4:21" hidden="1" x14ac:dyDescent="0.25">
      <c r="D134" s="34"/>
      <c r="E134" s="37"/>
      <c r="F134" s="18"/>
      <c r="G134" s="37"/>
      <c r="H134" s="37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6"/>
      <c r="T134" s="16"/>
      <c r="U134" s="16"/>
    </row>
    <row r="135" spans="4:21" hidden="1" x14ac:dyDescent="0.25">
      <c r="D135" s="34"/>
      <c r="E135" s="37"/>
      <c r="F135" s="18"/>
      <c r="G135" s="37"/>
      <c r="H135" s="37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6"/>
      <c r="T135" s="16"/>
      <c r="U135" s="16"/>
    </row>
    <row r="136" spans="4:21" hidden="1" x14ac:dyDescent="0.25">
      <c r="D136" s="34"/>
      <c r="E136" s="37"/>
      <c r="F136" s="18"/>
      <c r="G136" s="37"/>
      <c r="H136" s="37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6"/>
      <c r="T136" s="16"/>
      <c r="U136" s="16"/>
    </row>
    <row r="137" spans="4:21" hidden="1" x14ac:dyDescent="0.25">
      <c r="D137" s="34"/>
      <c r="E137" s="37"/>
      <c r="F137" s="18"/>
      <c r="G137" s="37"/>
      <c r="H137" s="37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6"/>
      <c r="T137" s="16"/>
      <c r="U137" s="16"/>
    </row>
    <row r="138" spans="4:21" hidden="1" x14ac:dyDescent="0.25">
      <c r="D138" s="34"/>
      <c r="E138" s="37"/>
      <c r="F138" s="18"/>
      <c r="G138" s="37"/>
      <c r="H138" s="37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6"/>
      <c r="T138" s="16"/>
      <c r="U138" s="16"/>
    </row>
    <row r="139" spans="4:21" hidden="1" x14ac:dyDescent="0.25">
      <c r="D139" s="34"/>
      <c r="E139" s="37"/>
      <c r="F139" s="18"/>
      <c r="G139" s="37"/>
      <c r="H139" s="37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6"/>
      <c r="T139" s="16"/>
      <c r="U139" s="16"/>
    </row>
    <row r="140" spans="4:21" hidden="1" x14ac:dyDescent="0.25">
      <c r="D140" s="34"/>
      <c r="E140" s="37"/>
      <c r="F140" s="18"/>
      <c r="G140" s="37"/>
      <c r="H140" s="37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6"/>
      <c r="T140" s="16"/>
      <c r="U140" s="16"/>
    </row>
    <row r="141" spans="4:21" hidden="1" x14ac:dyDescent="0.25">
      <c r="D141" s="34"/>
      <c r="E141" s="37"/>
      <c r="F141" s="18"/>
      <c r="G141" s="37"/>
      <c r="H141" s="37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6"/>
      <c r="T141" s="16"/>
      <c r="U141" s="16"/>
    </row>
    <row r="142" spans="4:21" hidden="1" x14ac:dyDescent="0.25">
      <c r="D142" s="34"/>
      <c r="E142" s="37"/>
      <c r="F142" s="18"/>
      <c r="G142" s="37"/>
      <c r="H142" s="37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6"/>
      <c r="T142" s="16"/>
      <c r="U142" s="16"/>
    </row>
    <row r="143" spans="4:21" hidden="1" x14ac:dyDescent="0.25">
      <c r="D143" s="34"/>
      <c r="E143" s="37"/>
      <c r="F143" s="18"/>
      <c r="G143" s="37"/>
      <c r="H143" s="37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6"/>
      <c r="T143" s="16"/>
      <c r="U143" s="16"/>
    </row>
    <row r="144" spans="4:21" hidden="1" x14ac:dyDescent="0.25">
      <c r="D144" s="34"/>
      <c r="E144" s="37"/>
      <c r="F144" s="18"/>
      <c r="G144" s="37"/>
      <c r="H144" s="37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6"/>
      <c r="T144" s="16"/>
      <c r="U144" s="16"/>
    </row>
    <row r="145" spans="4:21" hidden="1" x14ac:dyDescent="0.25">
      <c r="D145" s="34"/>
      <c r="E145" s="37"/>
      <c r="F145" s="18"/>
      <c r="G145" s="37"/>
      <c r="H145" s="37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6"/>
      <c r="T145" s="16"/>
      <c r="U145" s="16"/>
    </row>
    <row r="146" spans="4:21" hidden="1" x14ac:dyDescent="0.25">
      <c r="D146" s="34"/>
      <c r="E146" s="37"/>
      <c r="F146" s="18"/>
      <c r="G146" s="37"/>
      <c r="H146" s="37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6"/>
      <c r="T146" s="16"/>
      <c r="U146" s="16"/>
    </row>
    <row r="147" spans="4:21" hidden="1" x14ac:dyDescent="0.25">
      <c r="D147" s="34"/>
      <c r="E147" s="37"/>
      <c r="F147" s="18"/>
      <c r="G147" s="37"/>
      <c r="H147" s="37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6"/>
      <c r="T147" s="16"/>
      <c r="U147" s="16"/>
    </row>
    <row r="148" spans="4:21" hidden="1" x14ac:dyDescent="0.25">
      <c r="D148" s="34"/>
      <c r="E148" s="37"/>
      <c r="F148" s="18"/>
      <c r="G148" s="37"/>
      <c r="H148" s="37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6"/>
      <c r="T148" s="16"/>
      <c r="U148" s="16"/>
    </row>
    <row r="149" spans="4:21" hidden="1" x14ac:dyDescent="0.25">
      <c r="D149" s="34"/>
      <c r="E149" s="37"/>
      <c r="F149" s="18"/>
      <c r="G149" s="37"/>
      <c r="H149" s="37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6"/>
      <c r="T149" s="16"/>
      <c r="U149" s="16"/>
    </row>
    <row r="150" spans="4:21" hidden="1" x14ac:dyDescent="0.25">
      <c r="D150" s="34"/>
      <c r="E150" s="37"/>
      <c r="F150" s="18"/>
      <c r="G150" s="37"/>
      <c r="H150" s="37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6"/>
      <c r="T150" s="16"/>
      <c r="U150" s="16"/>
    </row>
    <row r="151" spans="4:21" hidden="1" x14ac:dyDescent="0.25">
      <c r="D151" s="34"/>
      <c r="E151" s="37"/>
      <c r="F151" s="18"/>
      <c r="G151" s="37"/>
      <c r="H151" s="37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6"/>
      <c r="T151" s="16"/>
      <c r="U151" s="16"/>
    </row>
    <row r="152" spans="4:21" hidden="1" x14ac:dyDescent="0.25">
      <c r="D152" s="34"/>
      <c r="E152" s="37"/>
      <c r="F152" s="18"/>
      <c r="G152" s="37"/>
      <c r="H152" s="37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6"/>
      <c r="T152" s="16"/>
      <c r="U152" s="16"/>
    </row>
    <row r="153" spans="4:21" hidden="1" x14ac:dyDescent="0.25">
      <c r="D153" s="34"/>
      <c r="E153" s="37"/>
      <c r="F153" s="18"/>
      <c r="G153" s="37"/>
      <c r="H153" s="37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6"/>
      <c r="T153" s="16"/>
      <c r="U153" s="16"/>
    </row>
    <row r="154" spans="4:21" hidden="1" x14ac:dyDescent="0.25">
      <c r="D154" s="34"/>
      <c r="E154" s="37"/>
      <c r="F154" s="18"/>
      <c r="G154" s="37"/>
      <c r="H154" s="37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6"/>
      <c r="T154" s="16"/>
      <c r="U154" s="16"/>
    </row>
    <row r="155" spans="4:21" hidden="1" x14ac:dyDescent="0.25">
      <c r="D155" s="34"/>
      <c r="E155" s="37"/>
      <c r="F155" s="18"/>
      <c r="G155" s="37"/>
      <c r="H155" s="37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6"/>
      <c r="T155" s="16"/>
      <c r="U155" s="16"/>
    </row>
    <row r="156" spans="4:21" hidden="1" x14ac:dyDescent="0.25">
      <c r="D156" s="34"/>
      <c r="E156" s="37"/>
      <c r="F156" s="18"/>
      <c r="G156" s="37"/>
      <c r="H156" s="37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6"/>
      <c r="T156" s="16"/>
      <c r="U156" s="16"/>
    </row>
    <row r="157" spans="4:21" hidden="1" x14ac:dyDescent="0.25">
      <c r="D157" s="34"/>
      <c r="E157" s="37"/>
      <c r="F157" s="18"/>
      <c r="G157" s="37"/>
      <c r="H157" s="37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6"/>
      <c r="T157" s="16"/>
      <c r="U157" s="16"/>
    </row>
    <row r="158" spans="4:21" hidden="1" x14ac:dyDescent="0.25">
      <c r="D158" s="34"/>
      <c r="E158" s="37"/>
      <c r="F158" s="18"/>
      <c r="G158" s="37"/>
      <c r="H158" s="37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6"/>
      <c r="T158" s="16"/>
      <c r="U158" s="16"/>
    </row>
    <row r="159" spans="4:21" hidden="1" x14ac:dyDescent="0.25">
      <c r="D159" s="34"/>
      <c r="E159" s="37"/>
      <c r="F159" s="18"/>
      <c r="G159" s="37"/>
      <c r="H159" s="37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6"/>
      <c r="T159" s="16"/>
      <c r="U159" s="16"/>
    </row>
    <row r="160" spans="4:21" hidden="1" x14ac:dyDescent="0.25">
      <c r="D160" s="34"/>
      <c r="E160" s="37"/>
      <c r="F160" s="18"/>
      <c r="G160" s="37"/>
      <c r="H160" s="37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6"/>
      <c r="T160" s="16"/>
      <c r="U160" s="16"/>
    </row>
    <row r="161" spans="4:18" hidden="1" x14ac:dyDescent="0.25">
      <c r="D161" s="34"/>
      <c r="E161" s="37"/>
      <c r="F161" s="18"/>
      <c r="G161" s="37"/>
      <c r="H161" s="37"/>
      <c r="I161" s="18"/>
      <c r="J161" s="18"/>
      <c r="K161" s="18"/>
      <c r="L161" s="18"/>
      <c r="M161" s="18"/>
      <c r="N161" s="18"/>
      <c r="O161" s="18"/>
      <c r="P161" s="18"/>
      <c r="Q161" s="18"/>
      <c r="R161" s="18"/>
    </row>
    <row r="162" spans="4:18" hidden="1" x14ac:dyDescent="0.25">
      <c r="D162" s="34"/>
      <c r="E162" s="37"/>
      <c r="F162" s="18"/>
      <c r="G162" s="37"/>
      <c r="H162" s="37"/>
      <c r="I162" s="18"/>
      <c r="J162" s="18"/>
      <c r="K162" s="18"/>
      <c r="L162" s="18"/>
      <c r="M162" s="18"/>
      <c r="N162" s="18"/>
      <c r="O162" s="18"/>
      <c r="P162" s="18"/>
      <c r="Q162" s="18"/>
      <c r="R162" s="18"/>
    </row>
    <row r="163" spans="4:18" hidden="1" x14ac:dyDescent="0.25">
      <c r="D163" s="34"/>
      <c r="E163" s="37"/>
      <c r="F163" s="18"/>
      <c r="G163" s="37"/>
      <c r="H163" s="37"/>
      <c r="I163" s="18"/>
      <c r="J163" s="18"/>
      <c r="K163" s="18"/>
      <c r="L163" s="18"/>
      <c r="M163" s="18"/>
      <c r="N163" s="18"/>
      <c r="O163" s="18"/>
      <c r="P163" s="18"/>
      <c r="Q163" s="18"/>
      <c r="R163" s="18"/>
    </row>
    <row r="164" spans="4:18" hidden="1" x14ac:dyDescent="0.25">
      <c r="D164" s="34"/>
      <c r="E164" s="37"/>
      <c r="F164" s="18"/>
      <c r="G164" s="37"/>
      <c r="H164" s="37"/>
      <c r="I164" s="18"/>
      <c r="J164" s="18"/>
      <c r="K164" s="18"/>
      <c r="L164" s="18"/>
      <c r="M164" s="18"/>
      <c r="N164" s="18"/>
      <c r="O164" s="18"/>
      <c r="P164" s="18"/>
      <c r="Q164" s="18"/>
      <c r="R164" s="18"/>
    </row>
    <row r="165" spans="4:18" hidden="1" x14ac:dyDescent="0.25">
      <c r="D165" s="34"/>
      <c r="E165" s="37"/>
      <c r="F165" s="18"/>
      <c r="G165" s="37"/>
      <c r="H165" s="37"/>
      <c r="I165" s="18"/>
      <c r="J165" s="18"/>
      <c r="K165" s="18"/>
      <c r="L165" s="18"/>
      <c r="M165" s="18"/>
      <c r="N165" s="18"/>
      <c r="O165" s="18"/>
      <c r="P165" s="18"/>
      <c r="Q165" s="18"/>
      <c r="R165" s="18"/>
    </row>
    <row r="166" spans="4:18" hidden="1" x14ac:dyDescent="0.25">
      <c r="D166" s="34"/>
      <c r="E166" s="37"/>
      <c r="F166" s="18"/>
      <c r="G166" s="37"/>
      <c r="H166" s="37"/>
      <c r="I166" s="18"/>
      <c r="J166" s="18"/>
      <c r="K166" s="18"/>
      <c r="L166" s="18"/>
      <c r="M166" s="18"/>
      <c r="N166" s="18"/>
      <c r="O166" s="18"/>
      <c r="P166" s="18"/>
      <c r="Q166" s="18"/>
      <c r="R166" s="18"/>
    </row>
    <row r="167" spans="4:18" hidden="1" x14ac:dyDescent="0.25">
      <c r="D167" s="34"/>
      <c r="E167" s="37"/>
      <c r="F167" s="18"/>
      <c r="G167" s="37"/>
      <c r="H167" s="37"/>
      <c r="I167" s="18"/>
      <c r="J167" s="18"/>
      <c r="K167" s="18"/>
      <c r="L167" s="18"/>
      <c r="M167" s="18"/>
      <c r="N167" s="18"/>
      <c r="O167" s="18"/>
      <c r="P167" s="18"/>
      <c r="Q167" s="18"/>
      <c r="R167" s="18"/>
    </row>
    <row r="168" spans="4:18" hidden="1" x14ac:dyDescent="0.25">
      <c r="D168" s="34"/>
      <c r="E168" s="37"/>
      <c r="F168" s="18"/>
      <c r="G168" s="37"/>
      <c r="H168" s="37"/>
      <c r="I168" s="18"/>
      <c r="J168" s="18"/>
      <c r="K168" s="18"/>
      <c r="L168" s="18"/>
      <c r="M168" s="18"/>
      <c r="N168" s="18"/>
      <c r="O168" s="18"/>
      <c r="P168" s="18"/>
      <c r="Q168" s="18"/>
      <c r="R168" s="18"/>
    </row>
    <row r="169" spans="4:18" hidden="1" x14ac:dyDescent="0.25">
      <c r="D169" s="34"/>
      <c r="E169" s="37"/>
      <c r="F169" s="18"/>
      <c r="G169" s="37"/>
      <c r="H169" s="37"/>
      <c r="I169" s="18"/>
      <c r="J169" s="18"/>
      <c r="K169" s="18"/>
      <c r="L169" s="18"/>
      <c r="M169" s="18"/>
      <c r="N169" s="18"/>
      <c r="O169" s="18"/>
      <c r="P169" s="18"/>
      <c r="Q169" s="18"/>
      <c r="R169" s="18"/>
    </row>
    <row r="170" spans="4:18" hidden="1" x14ac:dyDescent="0.25">
      <c r="D170" s="34"/>
      <c r="E170" s="37"/>
      <c r="F170" s="18"/>
      <c r="G170" s="38"/>
      <c r="H170" s="38"/>
      <c r="I170" s="18"/>
      <c r="J170" s="18"/>
      <c r="K170" s="18"/>
      <c r="L170" s="18"/>
      <c r="M170" s="18"/>
      <c r="N170" s="18"/>
      <c r="O170" s="18"/>
      <c r="P170" s="18"/>
      <c r="Q170" s="18"/>
      <c r="R170" s="18"/>
    </row>
    <row r="171" spans="4:18" hidden="1" x14ac:dyDescent="0.25">
      <c r="D171" s="34"/>
      <c r="E171" s="37"/>
      <c r="F171" s="18"/>
      <c r="G171" s="37"/>
      <c r="H171" s="37"/>
      <c r="I171" s="18"/>
      <c r="J171" s="18"/>
      <c r="K171" s="18"/>
      <c r="L171" s="18"/>
      <c r="M171" s="18"/>
      <c r="N171" s="18"/>
      <c r="O171" s="18"/>
      <c r="P171" s="18"/>
      <c r="Q171" s="18"/>
      <c r="R171" s="18"/>
    </row>
    <row r="172" spans="4:18" hidden="1" x14ac:dyDescent="0.25">
      <c r="D172" s="34"/>
      <c r="E172" s="37"/>
      <c r="F172" s="18"/>
      <c r="G172" s="37"/>
      <c r="H172" s="37"/>
      <c r="I172" s="18"/>
      <c r="J172" s="18"/>
      <c r="K172" s="18"/>
      <c r="L172" s="18"/>
      <c r="M172" s="18"/>
      <c r="N172" s="18"/>
      <c r="O172" s="18"/>
      <c r="P172" s="18"/>
      <c r="Q172" s="18"/>
      <c r="R172" s="18"/>
    </row>
    <row r="173" spans="4:18" hidden="1" x14ac:dyDescent="0.25">
      <c r="D173" s="34"/>
      <c r="E173" s="37"/>
      <c r="F173" s="18"/>
      <c r="G173" s="37"/>
      <c r="H173" s="37"/>
      <c r="I173" s="18"/>
      <c r="J173" s="18"/>
      <c r="K173" s="18"/>
      <c r="L173" s="18"/>
      <c r="M173" s="18"/>
      <c r="N173" s="18"/>
      <c r="O173" s="18"/>
      <c r="P173" s="18"/>
      <c r="Q173" s="18"/>
      <c r="R173" s="18"/>
    </row>
    <row r="174" spans="4:18" hidden="1" x14ac:dyDescent="0.25">
      <c r="D174" s="34"/>
      <c r="E174" s="37"/>
      <c r="F174" s="18"/>
      <c r="G174" s="37"/>
      <c r="H174" s="37"/>
      <c r="I174" s="18"/>
      <c r="J174" s="18"/>
      <c r="K174" s="18"/>
      <c r="L174" s="18"/>
      <c r="M174" s="18"/>
      <c r="N174" s="18"/>
      <c r="O174" s="18"/>
      <c r="P174" s="18"/>
      <c r="Q174" s="18"/>
      <c r="R174" s="18"/>
    </row>
    <row r="175" spans="4:18" hidden="1" x14ac:dyDescent="0.25">
      <c r="D175" s="34"/>
      <c r="E175" s="37"/>
      <c r="F175" s="18"/>
      <c r="G175" s="37"/>
      <c r="H175" s="37"/>
      <c r="I175" s="18"/>
      <c r="J175" s="18"/>
      <c r="K175" s="18"/>
      <c r="L175" s="18"/>
      <c r="M175" s="18"/>
      <c r="N175" s="18"/>
      <c r="O175" s="18"/>
      <c r="P175" s="18"/>
      <c r="Q175" s="18"/>
      <c r="R175" s="18"/>
    </row>
    <row r="176" spans="4:18" hidden="1" x14ac:dyDescent="0.25">
      <c r="D176" s="34"/>
      <c r="E176" s="37"/>
      <c r="F176" s="18"/>
      <c r="G176" s="37"/>
      <c r="H176" s="37"/>
      <c r="I176" s="18"/>
      <c r="J176" s="18"/>
      <c r="K176" s="18"/>
      <c r="L176" s="18"/>
      <c r="M176" s="18"/>
      <c r="N176" s="18"/>
      <c r="O176" s="18"/>
      <c r="P176" s="18"/>
      <c r="Q176" s="18"/>
      <c r="R176" s="18"/>
    </row>
    <row r="177" spans="4:18" hidden="1" x14ac:dyDescent="0.25">
      <c r="D177" s="34"/>
      <c r="E177" s="37"/>
      <c r="F177" s="18"/>
      <c r="G177" s="37"/>
      <c r="H177" s="37"/>
      <c r="I177" s="18"/>
      <c r="J177" s="18"/>
      <c r="K177" s="18"/>
      <c r="L177" s="18"/>
      <c r="M177" s="18"/>
      <c r="N177" s="18"/>
      <c r="O177" s="18"/>
      <c r="P177" s="18"/>
      <c r="Q177" s="18"/>
      <c r="R177" s="18"/>
    </row>
    <row r="178" spans="4:18" hidden="1" x14ac:dyDescent="0.25">
      <c r="D178" s="34"/>
      <c r="E178" s="37"/>
      <c r="F178" s="18"/>
      <c r="G178" s="38"/>
      <c r="H178" s="38"/>
      <c r="I178" s="18"/>
      <c r="J178" s="18"/>
      <c r="K178" s="18"/>
      <c r="L178" s="18"/>
      <c r="M178" s="18"/>
      <c r="N178" s="18"/>
      <c r="O178" s="18"/>
      <c r="P178" s="18"/>
      <c r="Q178" s="18"/>
      <c r="R178" s="18"/>
    </row>
    <row r="179" spans="4:18" hidden="1" x14ac:dyDescent="0.25">
      <c r="D179" s="34"/>
      <c r="E179" s="37"/>
      <c r="F179" s="18"/>
      <c r="G179" s="37"/>
      <c r="H179" s="37"/>
      <c r="I179" s="18"/>
      <c r="J179" s="18"/>
      <c r="K179" s="18"/>
      <c r="L179" s="18"/>
      <c r="M179" s="18"/>
      <c r="N179" s="18"/>
      <c r="O179" s="18"/>
      <c r="P179" s="18"/>
      <c r="Q179" s="18"/>
      <c r="R179" s="18"/>
    </row>
    <row r="180" spans="4:18" hidden="1" x14ac:dyDescent="0.25">
      <c r="D180" s="34"/>
      <c r="E180" s="37"/>
      <c r="F180" s="18"/>
      <c r="G180" s="37"/>
      <c r="H180" s="37"/>
      <c r="I180" s="18"/>
      <c r="J180" s="18"/>
      <c r="K180" s="18"/>
      <c r="L180" s="18"/>
      <c r="M180" s="18"/>
      <c r="N180" s="18"/>
      <c r="O180" s="18"/>
      <c r="P180" s="18"/>
      <c r="Q180" s="18"/>
      <c r="R180" s="18"/>
    </row>
    <row r="181" spans="4:18" hidden="1" x14ac:dyDescent="0.25">
      <c r="D181" s="34"/>
      <c r="E181" s="37"/>
      <c r="F181" s="18"/>
      <c r="G181" s="37"/>
      <c r="H181" s="37"/>
      <c r="I181" s="18"/>
      <c r="J181" s="18"/>
      <c r="K181" s="18"/>
      <c r="L181" s="18"/>
      <c r="M181" s="18"/>
      <c r="N181" s="18"/>
      <c r="O181" s="18"/>
      <c r="P181" s="18"/>
      <c r="Q181" s="18"/>
      <c r="R181" s="18"/>
    </row>
    <row r="182" spans="4:18" hidden="1" x14ac:dyDescent="0.25">
      <c r="D182" s="34"/>
      <c r="E182" s="37"/>
      <c r="F182" s="18"/>
      <c r="G182" s="37"/>
      <c r="H182" s="37"/>
      <c r="I182" s="18"/>
      <c r="J182" s="18"/>
      <c r="K182" s="18"/>
      <c r="L182" s="18"/>
      <c r="M182" s="18"/>
      <c r="N182" s="18"/>
      <c r="O182" s="18"/>
      <c r="P182" s="18"/>
      <c r="Q182" s="18"/>
      <c r="R182" s="18"/>
    </row>
    <row r="183" spans="4:18" hidden="1" x14ac:dyDescent="0.25">
      <c r="D183" s="34"/>
      <c r="E183" s="37"/>
      <c r="F183" s="18"/>
      <c r="G183" s="37"/>
      <c r="H183" s="37"/>
      <c r="I183" s="18"/>
      <c r="J183" s="18"/>
      <c r="K183" s="18"/>
      <c r="L183" s="18"/>
      <c r="M183" s="18"/>
      <c r="N183" s="18"/>
      <c r="O183" s="18"/>
      <c r="P183" s="18"/>
      <c r="Q183" s="18"/>
      <c r="R183" s="18"/>
    </row>
    <row r="184" spans="4:18" hidden="1" x14ac:dyDescent="0.25">
      <c r="D184" s="34"/>
      <c r="E184" s="37"/>
      <c r="F184" s="18"/>
      <c r="G184" s="37"/>
      <c r="H184" s="37"/>
      <c r="I184" s="18"/>
      <c r="J184" s="18"/>
      <c r="K184" s="18"/>
      <c r="L184" s="18"/>
      <c r="M184" s="18"/>
      <c r="N184" s="18"/>
      <c r="O184" s="18"/>
      <c r="P184" s="18"/>
      <c r="Q184" s="18"/>
      <c r="R184" s="18"/>
    </row>
    <row r="185" spans="4:18" hidden="1" x14ac:dyDescent="0.25">
      <c r="D185" s="34"/>
      <c r="E185" s="37"/>
      <c r="F185" s="18"/>
      <c r="G185" s="37"/>
      <c r="H185" s="37"/>
      <c r="I185" s="18"/>
      <c r="J185" s="18"/>
      <c r="K185" s="18"/>
      <c r="L185" s="18"/>
      <c r="M185" s="18"/>
      <c r="N185" s="18"/>
      <c r="O185" s="18"/>
      <c r="P185" s="18"/>
      <c r="Q185" s="18"/>
      <c r="R185" s="18"/>
    </row>
    <row r="186" spans="4:18" hidden="1" x14ac:dyDescent="0.25">
      <c r="D186" s="34"/>
      <c r="E186" s="37"/>
      <c r="F186" s="18"/>
      <c r="G186" s="37"/>
      <c r="H186" s="37"/>
      <c r="I186" s="18"/>
      <c r="J186" s="18"/>
      <c r="K186" s="18"/>
      <c r="L186" s="18"/>
      <c r="M186" s="18"/>
      <c r="N186" s="18"/>
      <c r="O186" s="18"/>
      <c r="P186" s="18"/>
      <c r="Q186" s="18"/>
      <c r="R186" s="18"/>
    </row>
    <row r="187" spans="4:18" hidden="1" x14ac:dyDescent="0.25">
      <c r="D187" s="34"/>
      <c r="E187" s="37"/>
      <c r="F187" s="18"/>
      <c r="G187" s="37"/>
      <c r="H187" s="37"/>
      <c r="I187" s="18"/>
      <c r="J187" s="18"/>
      <c r="K187" s="18"/>
      <c r="L187" s="18"/>
      <c r="M187" s="18"/>
      <c r="N187" s="18"/>
      <c r="O187" s="18"/>
      <c r="P187" s="18"/>
      <c r="Q187" s="18"/>
      <c r="R187" s="18"/>
    </row>
    <row r="188" spans="4:18" hidden="1" x14ac:dyDescent="0.25">
      <c r="D188" s="34"/>
      <c r="E188" s="37"/>
      <c r="F188" s="18"/>
      <c r="G188" s="37"/>
      <c r="H188" s="37"/>
      <c r="I188" s="18"/>
      <c r="J188" s="18"/>
      <c r="K188" s="18"/>
      <c r="L188" s="18"/>
      <c r="M188" s="18"/>
      <c r="N188" s="18"/>
      <c r="O188" s="18"/>
      <c r="P188" s="18"/>
      <c r="Q188" s="18"/>
      <c r="R188" s="18"/>
    </row>
    <row r="189" spans="4:18" hidden="1" x14ac:dyDescent="0.25">
      <c r="D189" s="34"/>
      <c r="E189" s="37"/>
      <c r="F189" s="18"/>
      <c r="G189" s="37"/>
      <c r="H189" s="37"/>
      <c r="I189" s="18"/>
      <c r="J189" s="18"/>
      <c r="K189" s="18"/>
      <c r="L189" s="18"/>
      <c r="M189" s="18"/>
      <c r="N189" s="18"/>
      <c r="O189" s="18"/>
      <c r="P189" s="18"/>
      <c r="Q189" s="18"/>
      <c r="R189" s="18"/>
    </row>
    <row r="190" spans="4:18" hidden="1" x14ac:dyDescent="0.25">
      <c r="D190" s="34"/>
      <c r="E190" s="37"/>
      <c r="F190" s="18"/>
      <c r="G190" s="37"/>
      <c r="H190" s="37"/>
      <c r="I190" s="18"/>
      <c r="J190" s="18"/>
      <c r="K190" s="18"/>
      <c r="L190" s="18"/>
      <c r="M190" s="18"/>
      <c r="N190" s="18"/>
      <c r="O190" s="18"/>
      <c r="P190" s="18"/>
      <c r="Q190" s="18"/>
      <c r="R190" s="18"/>
    </row>
    <row r="191" spans="4:18" hidden="1" x14ac:dyDescent="0.25">
      <c r="D191" s="34"/>
      <c r="E191" s="37"/>
      <c r="F191" s="18"/>
      <c r="G191" s="37"/>
      <c r="H191" s="37"/>
      <c r="I191" s="18"/>
      <c r="J191" s="18"/>
      <c r="K191" s="18"/>
      <c r="L191" s="18"/>
      <c r="M191" s="18"/>
      <c r="N191" s="18"/>
      <c r="O191" s="18"/>
      <c r="P191" s="18"/>
      <c r="Q191" s="18"/>
      <c r="R191" s="18"/>
    </row>
    <row r="192" spans="4:18" hidden="1" x14ac:dyDescent="0.25">
      <c r="D192" s="34"/>
      <c r="E192" s="37"/>
      <c r="F192" s="18"/>
      <c r="G192" s="37"/>
      <c r="H192" s="37"/>
      <c r="I192" s="18"/>
      <c r="J192" s="18"/>
      <c r="K192" s="18"/>
      <c r="L192" s="18"/>
      <c r="M192" s="18"/>
      <c r="N192" s="18"/>
      <c r="O192" s="18"/>
      <c r="P192" s="18"/>
      <c r="Q192" s="18"/>
      <c r="R192" s="18"/>
    </row>
    <row r="193" spans="4:18" hidden="1" x14ac:dyDescent="0.25">
      <c r="D193" s="34"/>
      <c r="E193" s="37"/>
      <c r="F193" s="18"/>
      <c r="G193" s="37"/>
      <c r="H193" s="37"/>
      <c r="I193" s="18"/>
      <c r="J193" s="18"/>
      <c r="K193" s="18"/>
      <c r="L193" s="18"/>
      <c r="M193" s="18"/>
      <c r="N193" s="18"/>
      <c r="O193" s="18"/>
      <c r="P193" s="18"/>
      <c r="Q193" s="18"/>
      <c r="R193" s="18"/>
    </row>
    <row r="194" spans="4:18" hidden="1" x14ac:dyDescent="0.25">
      <c r="D194" s="34"/>
      <c r="E194" s="37"/>
      <c r="F194" s="18"/>
      <c r="G194" s="37"/>
      <c r="H194" s="37"/>
      <c r="I194" s="18"/>
      <c r="J194" s="18"/>
      <c r="K194" s="18"/>
      <c r="L194" s="18"/>
      <c r="M194" s="18"/>
      <c r="N194" s="18"/>
      <c r="O194" s="18"/>
      <c r="P194" s="18"/>
      <c r="Q194" s="18"/>
      <c r="R194" s="18"/>
    </row>
    <row r="195" spans="4:18" hidden="1" x14ac:dyDescent="0.25">
      <c r="D195" s="34"/>
      <c r="E195" s="37"/>
      <c r="F195" s="18"/>
      <c r="G195" s="37"/>
      <c r="H195" s="37"/>
      <c r="I195" s="18"/>
      <c r="J195" s="18"/>
      <c r="K195" s="18"/>
      <c r="L195" s="18"/>
      <c r="M195" s="18"/>
      <c r="N195" s="18"/>
      <c r="O195" s="18"/>
      <c r="P195" s="18"/>
      <c r="Q195" s="18"/>
      <c r="R195" s="18"/>
    </row>
    <row r="196" spans="4:18" hidden="1" x14ac:dyDescent="0.25">
      <c r="D196" s="34"/>
      <c r="E196" s="37"/>
      <c r="F196" s="18"/>
      <c r="G196" s="37"/>
      <c r="H196" s="37"/>
      <c r="I196" s="18"/>
      <c r="J196" s="18"/>
      <c r="K196" s="18"/>
      <c r="L196" s="18"/>
      <c r="M196" s="18"/>
      <c r="N196" s="18"/>
      <c r="O196" s="18"/>
      <c r="P196" s="18"/>
      <c r="Q196" s="18"/>
      <c r="R196" s="18"/>
    </row>
    <row r="197" spans="4:18" hidden="1" x14ac:dyDescent="0.25">
      <c r="D197" s="34"/>
      <c r="E197" s="37"/>
      <c r="F197" s="18"/>
      <c r="G197" s="37"/>
      <c r="H197" s="37"/>
      <c r="I197" s="18"/>
      <c r="J197" s="18"/>
      <c r="K197" s="18"/>
      <c r="L197" s="18"/>
      <c r="M197" s="18"/>
      <c r="N197" s="18"/>
      <c r="O197" s="18"/>
      <c r="P197" s="18"/>
      <c r="Q197" s="18"/>
      <c r="R197" s="18"/>
    </row>
    <row r="198" spans="4:18" hidden="1" x14ac:dyDescent="0.25">
      <c r="D198" s="34"/>
      <c r="E198" s="37"/>
      <c r="F198" s="18"/>
      <c r="G198" s="37"/>
      <c r="H198" s="37"/>
      <c r="I198" s="18"/>
      <c r="J198" s="18"/>
      <c r="K198" s="18"/>
      <c r="L198" s="18"/>
      <c r="M198" s="18"/>
      <c r="N198" s="18"/>
      <c r="O198" s="18"/>
      <c r="P198" s="18"/>
      <c r="Q198" s="18"/>
      <c r="R198" s="18"/>
    </row>
    <row r="199" spans="4:18" hidden="1" x14ac:dyDescent="0.25">
      <c r="D199" s="34"/>
      <c r="E199" s="37"/>
      <c r="F199" s="18"/>
      <c r="G199" s="37"/>
      <c r="H199" s="37"/>
      <c r="I199" s="18"/>
      <c r="J199" s="18"/>
      <c r="K199" s="18"/>
      <c r="L199" s="18"/>
      <c r="M199" s="18"/>
      <c r="N199" s="18"/>
      <c r="O199" s="18"/>
      <c r="P199" s="18"/>
      <c r="Q199" s="18"/>
      <c r="R199" s="18"/>
    </row>
    <row r="200" spans="4:18" hidden="1" x14ac:dyDescent="0.25">
      <c r="D200" s="34"/>
      <c r="E200" s="37"/>
      <c r="F200" s="18"/>
      <c r="G200" s="37"/>
      <c r="H200" s="37"/>
      <c r="I200" s="18"/>
      <c r="J200" s="18"/>
      <c r="K200" s="18"/>
      <c r="L200" s="18"/>
      <c r="M200" s="18"/>
      <c r="N200" s="18"/>
      <c r="O200" s="18"/>
      <c r="P200" s="18"/>
      <c r="Q200" s="18"/>
      <c r="R200" s="18"/>
    </row>
    <row r="201" spans="4:18" hidden="1" x14ac:dyDescent="0.25">
      <c r="D201" s="34"/>
      <c r="E201" s="37"/>
      <c r="F201" s="18"/>
      <c r="G201" s="37"/>
      <c r="H201" s="37"/>
      <c r="I201" s="18"/>
      <c r="J201" s="18"/>
      <c r="K201" s="18"/>
      <c r="L201" s="18"/>
      <c r="M201" s="18"/>
      <c r="N201" s="18"/>
      <c r="O201" s="18"/>
      <c r="P201" s="18"/>
      <c r="Q201" s="18"/>
      <c r="R201" s="18"/>
    </row>
    <row r="202" spans="4:18" hidden="1" x14ac:dyDescent="0.25">
      <c r="D202" s="34"/>
      <c r="E202" s="37"/>
      <c r="F202" s="18"/>
      <c r="G202" s="37"/>
      <c r="H202" s="37"/>
      <c r="I202" s="18"/>
      <c r="J202" s="18"/>
      <c r="K202" s="18"/>
      <c r="L202" s="18"/>
      <c r="M202" s="18"/>
      <c r="N202" s="18"/>
      <c r="O202" s="18"/>
      <c r="P202" s="18"/>
      <c r="Q202" s="18"/>
      <c r="R202" s="18"/>
    </row>
    <row r="203" spans="4:18" hidden="1" x14ac:dyDescent="0.25">
      <c r="D203" s="34"/>
      <c r="E203" s="37"/>
      <c r="F203" s="18"/>
      <c r="G203" s="37"/>
      <c r="H203" s="37"/>
      <c r="I203" s="18"/>
      <c r="J203" s="18"/>
      <c r="K203" s="18"/>
      <c r="L203" s="18"/>
      <c r="M203" s="18"/>
      <c r="N203" s="18"/>
      <c r="O203" s="18"/>
      <c r="P203" s="18"/>
      <c r="Q203" s="18"/>
      <c r="R203" s="18"/>
    </row>
    <row r="204" spans="4:18" hidden="1" x14ac:dyDescent="0.25">
      <c r="D204" s="34"/>
      <c r="E204" s="37"/>
      <c r="F204" s="18"/>
      <c r="G204" s="37"/>
      <c r="H204" s="37"/>
      <c r="I204" s="18"/>
      <c r="J204" s="18"/>
      <c r="K204" s="18"/>
      <c r="L204" s="18"/>
      <c r="M204" s="18"/>
      <c r="N204" s="18"/>
      <c r="O204" s="18"/>
      <c r="P204" s="18"/>
      <c r="Q204" s="18"/>
      <c r="R204" s="18"/>
    </row>
    <row r="205" spans="4:18" hidden="1" x14ac:dyDescent="0.25">
      <c r="D205" s="34"/>
      <c r="E205" s="37"/>
      <c r="F205" s="18"/>
      <c r="G205" s="37"/>
      <c r="H205" s="37"/>
      <c r="I205" s="18"/>
      <c r="J205" s="18"/>
      <c r="K205" s="18"/>
      <c r="L205" s="18"/>
      <c r="M205" s="18"/>
      <c r="N205" s="18"/>
      <c r="O205" s="18"/>
      <c r="P205" s="18"/>
      <c r="Q205" s="18"/>
      <c r="R205" s="18"/>
    </row>
    <row r="206" spans="4:18" hidden="1" x14ac:dyDescent="0.25">
      <c r="D206" s="34"/>
      <c r="E206" s="37"/>
      <c r="F206" s="18"/>
      <c r="G206" s="37"/>
      <c r="H206" s="37"/>
      <c r="I206" s="18"/>
      <c r="J206" s="18"/>
      <c r="K206" s="18"/>
      <c r="L206" s="18"/>
      <c r="M206" s="18"/>
      <c r="N206" s="18"/>
      <c r="O206" s="18"/>
      <c r="P206" s="18"/>
      <c r="Q206" s="18"/>
      <c r="R206" s="18"/>
    </row>
    <row r="207" spans="4:18" hidden="1" x14ac:dyDescent="0.25">
      <c r="D207" s="34"/>
      <c r="E207" s="37"/>
      <c r="F207" s="18"/>
      <c r="G207" s="37"/>
      <c r="H207" s="37"/>
      <c r="I207" s="18"/>
      <c r="J207" s="18"/>
      <c r="K207" s="18"/>
      <c r="L207" s="18"/>
      <c r="M207" s="18"/>
      <c r="N207" s="18"/>
      <c r="O207" s="18"/>
      <c r="P207" s="18"/>
      <c r="Q207" s="18"/>
      <c r="R207" s="18"/>
    </row>
    <row r="208" spans="4:18" hidden="1" x14ac:dyDescent="0.25">
      <c r="D208" s="34"/>
      <c r="E208" s="37"/>
      <c r="F208" s="18"/>
      <c r="G208" s="37"/>
      <c r="H208" s="37"/>
      <c r="I208" s="18"/>
      <c r="J208" s="18"/>
      <c r="K208" s="18"/>
      <c r="L208" s="18"/>
      <c r="M208" s="18"/>
      <c r="N208" s="18"/>
      <c r="O208" s="18"/>
      <c r="P208" s="18"/>
      <c r="Q208" s="18"/>
      <c r="R208" s="18"/>
    </row>
    <row r="209" spans="4:18" hidden="1" x14ac:dyDescent="0.25">
      <c r="D209" s="34"/>
      <c r="E209" s="37"/>
      <c r="F209" s="18"/>
      <c r="G209" s="37"/>
      <c r="H209" s="37"/>
      <c r="I209" s="18"/>
      <c r="J209" s="18"/>
      <c r="K209" s="18"/>
      <c r="L209" s="18"/>
      <c r="M209" s="18"/>
      <c r="N209" s="18"/>
      <c r="O209" s="18"/>
      <c r="P209" s="18"/>
      <c r="Q209" s="18"/>
      <c r="R209" s="18"/>
    </row>
    <row r="210" spans="4:18" hidden="1" x14ac:dyDescent="0.25">
      <c r="D210" s="34"/>
      <c r="E210" s="37"/>
      <c r="F210" s="18"/>
      <c r="G210" s="37"/>
      <c r="H210" s="37"/>
      <c r="I210" s="18"/>
      <c r="J210" s="18"/>
      <c r="K210" s="18"/>
      <c r="L210" s="18"/>
      <c r="M210" s="18"/>
      <c r="N210" s="18"/>
      <c r="O210" s="18"/>
      <c r="P210" s="18"/>
      <c r="Q210" s="18"/>
      <c r="R210" s="18"/>
    </row>
    <row r="211" spans="4:18" hidden="1" x14ac:dyDescent="0.25">
      <c r="D211" s="34"/>
      <c r="E211" s="37"/>
      <c r="F211" s="18"/>
      <c r="G211" s="37"/>
      <c r="H211" s="37"/>
      <c r="I211" s="18"/>
      <c r="J211" s="18"/>
      <c r="K211" s="18"/>
      <c r="L211" s="18"/>
      <c r="M211" s="18"/>
      <c r="N211" s="18"/>
      <c r="O211" s="18"/>
      <c r="P211" s="18"/>
      <c r="Q211" s="18"/>
      <c r="R211" s="18"/>
    </row>
    <row r="212" spans="4:18" hidden="1" x14ac:dyDescent="0.25">
      <c r="D212" s="34"/>
      <c r="E212" s="37"/>
      <c r="F212" s="18"/>
      <c r="G212" s="37"/>
      <c r="H212" s="37"/>
      <c r="I212" s="18"/>
      <c r="J212" s="18"/>
      <c r="K212" s="18"/>
      <c r="L212" s="18"/>
      <c r="M212" s="18"/>
      <c r="N212" s="18"/>
      <c r="O212" s="18"/>
      <c r="P212" s="18"/>
      <c r="Q212" s="18"/>
      <c r="R212" s="18"/>
    </row>
    <row r="213" spans="4:18" hidden="1" x14ac:dyDescent="0.25">
      <c r="D213" s="34"/>
      <c r="E213" s="37"/>
      <c r="F213" s="18"/>
      <c r="G213" s="37"/>
      <c r="H213" s="37"/>
      <c r="I213" s="18"/>
      <c r="J213" s="18"/>
      <c r="K213" s="18"/>
      <c r="L213" s="18"/>
      <c r="M213" s="18"/>
      <c r="N213" s="18"/>
      <c r="O213" s="18"/>
      <c r="P213" s="18"/>
      <c r="Q213" s="18"/>
      <c r="R213" s="18"/>
    </row>
    <row r="214" spans="4:18" hidden="1" x14ac:dyDescent="0.25">
      <c r="D214" s="34"/>
      <c r="E214" s="37"/>
      <c r="F214" s="18"/>
      <c r="G214" s="37"/>
      <c r="H214" s="37"/>
      <c r="I214" s="18"/>
      <c r="J214" s="18"/>
      <c r="K214" s="18"/>
      <c r="L214" s="18"/>
      <c r="M214" s="18"/>
      <c r="N214" s="18"/>
      <c r="O214" s="18"/>
      <c r="P214" s="18"/>
      <c r="Q214" s="18"/>
      <c r="R214" s="18"/>
    </row>
    <row r="215" spans="4:18" hidden="1" x14ac:dyDescent="0.25">
      <c r="D215" s="34"/>
      <c r="E215" s="37"/>
      <c r="F215" s="18"/>
      <c r="G215" s="37"/>
      <c r="H215" s="37"/>
      <c r="I215" s="18"/>
      <c r="J215" s="18"/>
      <c r="K215" s="18"/>
      <c r="L215" s="18"/>
      <c r="M215" s="18"/>
      <c r="N215" s="18"/>
      <c r="O215" s="18"/>
      <c r="P215" s="18"/>
      <c r="Q215" s="18"/>
      <c r="R215" s="18"/>
    </row>
    <row r="216" spans="4:18" hidden="1" x14ac:dyDescent="0.25">
      <c r="D216" s="34"/>
      <c r="E216" s="37"/>
      <c r="F216" s="18"/>
      <c r="G216" s="37"/>
      <c r="H216" s="37"/>
      <c r="I216" s="18"/>
      <c r="J216" s="18"/>
      <c r="K216" s="18"/>
      <c r="L216" s="18"/>
      <c r="M216" s="18"/>
      <c r="N216" s="18"/>
      <c r="O216" s="18"/>
      <c r="P216" s="18"/>
      <c r="Q216" s="18"/>
      <c r="R216" s="18"/>
    </row>
    <row r="217" spans="4:18" hidden="1" x14ac:dyDescent="0.25">
      <c r="D217" s="34"/>
      <c r="E217" s="37"/>
      <c r="F217" s="18"/>
      <c r="G217" s="37"/>
      <c r="H217" s="37"/>
      <c r="I217" s="18"/>
      <c r="J217" s="18"/>
      <c r="K217" s="18"/>
      <c r="L217" s="18"/>
      <c r="M217" s="18"/>
      <c r="N217" s="18"/>
      <c r="O217" s="18"/>
      <c r="P217" s="18"/>
      <c r="Q217" s="18"/>
      <c r="R217" s="18"/>
    </row>
    <row r="218" spans="4:18" hidden="1" x14ac:dyDescent="0.25">
      <c r="D218" s="34"/>
      <c r="E218" s="37"/>
      <c r="F218" s="18"/>
      <c r="G218" s="37"/>
      <c r="H218" s="37"/>
      <c r="I218" s="18"/>
      <c r="J218" s="18"/>
      <c r="K218" s="18"/>
      <c r="L218" s="18"/>
      <c r="M218" s="18"/>
      <c r="N218" s="18"/>
      <c r="O218" s="18"/>
      <c r="P218" s="18"/>
      <c r="Q218" s="18"/>
      <c r="R218" s="18"/>
    </row>
    <row r="219" spans="4:18" hidden="1" x14ac:dyDescent="0.25">
      <c r="D219" s="34"/>
      <c r="E219" s="37"/>
      <c r="F219" s="18"/>
      <c r="G219" s="37"/>
      <c r="H219" s="37"/>
      <c r="I219" s="18"/>
      <c r="J219" s="18"/>
      <c r="K219" s="18"/>
      <c r="L219" s="18"/>
      <c r="M219" s="18"/>
      <c r="N219" s="18"/>
      <c r="O219" s="18"/>
      <c r="P219" s="18"/>
      <c r="Q219" s="18"/>
      <c r="R219" s="18"/>
    </row>
    <row r="220" spans="4:18" hidden="1" x14ac:dyDescent="0.25">
      <c r="D220" s="34"/>
      <c r="E220" s="37"/>
      <c r="F220" s="18"/>
      <c r="G220" s="37"/>
      <c r="H220" s="37"/>
      <c r="I220" s="18"/>
      <c r="J220" s="18"/>
      <c r="K220" s="18"/>
      <c r="L220" s="18"/>
      <c r="M220" s="18"/>
      <c r="N220" s="18"/>
      <c r="O220" s="18"/>
      <c r="P220" s="18"/>
      <c r="Q220" s="18"/>
      <c r="R220" s="18"/>
    </row>
    <row r="221" spans="4:18" hidden="1" x14ac:dyDescent="0.25">
      <c r="D221" s="34"/>
      <c r="E221" s="37"/>
      <c r="F221" s="18"/>
      <c r="G221" s="37"/>
      <c r="H221" s="37"/>
      <c r="I221" s="18"/>
      <c r="J221" s="18"/>
      <c r="K221" s="18"/>
      <c r="L221" s="18"/>
      <c r="M221" s="18"/>
      <c r="N221" s="18"/>
      <c r="O221" s="18"/>
      <c r="P221" s="18"/>
      <c r="Q221" s="18"/>
      <c r="R221" s="18"/>
    </row>
    <row r="222" spans="4:18" hidden="1" x14ac:dyDescent="0.25">
      <c r="D222" s="34"/>
      <c r="E222" s="37"/>
      <c r="F222" s="18"/>
      <c r="G222" s="37"/>
      <c r="H222" s="37"/>
      <c r="I222" s="18"/>
      <c r="J222" s="18"/>
      <c r="K222" s="18"/>
      <c r="L222" s="18"/>
      <c r="M222" s="18"/>
      <c r="N222" s="18"/>
      <c r="O222" s="18"/>
      <c r="P222" s="18"/>
      <c r="Q222" s="18"/>
      <c r="R222" s="18"/>
    </row>
    <row r="223" spans="4:18" hidden="1" x14ac:dyDescent="0.25">
      <c r="D223" s="34"/>
      <c r="E223" s="37"/>
      <c r="F223" s="18"/>
      <c r="G223" s="37"/>
      <c r="H223" s="37"/>
      <c r="I223" s="18"/>
      <c r="J223" s="18"/>
      <c r="K223" s="18"/>
      <c r="L223" s="18"/>
      <c r="M223" s="18"/>
      <c r="N223" s="18"/>
      <c r="O223" s="18"/>
      <c r="P223" s="18"/>
      <c r="Q223" s="18"/>
      <c r="R223" s="18"/>
    </row>
    <row r="224" spans="4:18" hidden="1" x14ac:dyDescent="0.25">
      <c r="D224" s="34"/>
      <c r="E224" s="37"/>
      <c r="F224" s="18"/>
      <c r="G224" s="37"/>
      <c r="H224" s="37"/>
      <c r="I224" s="18"/>
      <c r="J224" s="18"/>
      <c r="K224" s="18"/>
      <c r="L224" s="18"/>
      <c r="M224" s="18"/>
      <c r="N224" s="18"/>
      <c r="O224" s="18"/>
      <c r="P224" s="18"/>
      <c r="Q224" s="18"/>
      <c r="R224" s="18"/>
    </row>
    <row r="225" spans="4:18" hidden="1" x14ac:dyDescent="0.25">
      <c r="D225" s="34"/>
      <c r="E225" s="37"/>
      <c r="F225" s="18"/>
      <c r="G225" s="37"/>
      <c r="H225" s="37"/>
      <c r="I225" s="18"/>
      <c r="J225" s="18"/>
      <c r="K225" s="18"/>
      <c r="L225" s="18"/>
      <c r="M225" s="18"/>
      <c r="N225" s="18"/>
      <c r="O225" s="18"/>
      <c r="P225" s="18"/>
      <c r="Q225" s="18"/>
      <c r="R225" s="18"/>
    </row>
    <row r="226" spans="4:18" hidden="1" x14ac:dyDescent="0.25">
      <c r="D226" s="34"/>
      <c r="E226" s="37"/>
      <c r="F226" s="18"/>
      <c r="G226" s="37"/>
      <c r="H226" s="37"/>
      <c r="I226" s="18"/>
      <c r="J226" s="18"/>
      <c r="K226" s="18"/>
      <c r="L226" s="18"/>
      <c r="M226" s="18"/>
      <c r="N226" s="18"/>
      <c r="O226" s="18"/>
      <c r="P226" s="18"/>
      <c r="Q226" s="18"/>
      <c r="R226" s="18"/>
    </row>
    <row r="227" spans="4:18" hidden="1" x14ac:dyDescent="0.25">
      <c r="D227" s="34"/>
      <c r="E227" s="37"/>
      <c r="F227" s="18"/>
      <c r="G227" s="37"/>
      <c r="H227" s="37"/>
      <c r="I227" s="18"/>
      <c r="J227" s="18"/>
      <c r="K227" s="18"/>
      <c r="L227" s="18"/>
      <c r="M227" s="18"/>
      <c r="N227" s="18"/>
      <c r="O227" s="18"/>
      <c r="P227" s="18"/>
      <c r="Q227" s="18"/>
      <c r="R227" s="18"/>
    </row>
    <row r="228" spans="4:18" hidden="1" x14ac:dyDescent="0.25">
      <c r="D228" s="34"/>
      <c r="E228" s="37"/>
      <c r="F228" s="18"/>
      <c r="G228" s="37"/>
      <c r="H228" s="37"/>
      <c r="I228" s="18"/>
      <c r="J228" s="18"/>
      <c r="K228" s="18"/>
      <c r="L228" s="18"/>
      <c r="M228" s="18"/>
      <c r="N228" s="18"/>
      <c r="O228" s="18"/>
      <c r="P228" s="18"/>
      <c r="Q228" s="18"/>
      <c r="R228" s="18"/>
    </row>
    <row r="229" spans="4:18" hidden="1" x14ac:dyDescent="0.25">
      <c r="D229" s="34"/>
      <c r="E229" s="37"/>
      <c r="F229" s="18"/>
      <c r="G229" s="37"/>
      <c r="H229" s="37"/>
      <c r="I229" s="18"/>
      <c r="J229" s="18"/>
      <c r="K229" s="18"/>
      <c r="L229" s="18"/>
      <c r="M229" s="18"/>
      <c r="N229" s="18"/>
      <c r="O229" s="18"/>
      <c r="P229" s="18"/>
      <c r="Q229" s="18"/>
      <c r="R229" s="18"/>
    </row>
    <row r="230" spans="4:18" hidden="1" x14ac:dyDescent="0.25">
      <c r="D230" s="34"/>
      <c r="E230" s="37"/>
      <c r="F230" s="18"/>
      <c r="G230" s="37"/>
      <c r="H230" s="37"/>
      <c r="I230" s="18"/>
      <c r="J230" s="18"/>
      <c r="K230" s="18"/>
      <c r="L230" s="18"/>
      <c r="M230" s="18"/>
      <c r="N230" s="18"/>
      <c r="O230" s="18"/>
      <c r="P230" s="18"/>
      <c r="Q230" s="18"/>
      <c r="R230" s="18"/>
    </row>
    <row r="231" spans="4:18" hidden="1" x14ac:dyDescent="0.25">
      <c r="D231" s="34"/>
      <c r="E231" s="37"/>
      <c r="F231" s="18"/>
      <c r="G231" s="37"/>
      <c r="H231" s="37"/>
      <c r="I231" s="18"/>
      <c r="J231" s="18"/>
      <c r="K231" s="18"/>
      <c r="L231" s="18"/>
      <c r="M231" s="18"/>
      <c r="N231" s="18"/>
      <c r="O231" s="18"/>
      <c r="P231" s="18"/>
      <c r="Q231" s="18"/>
      <c r="R231" s="18"/>
    </row>
    <row r="232" spans="4:18" hidden="1" x14ac:dyDescent="0.25">
      <c r="D232" s="34"/>
      <c r="E232" s="37"/>
      <c r="F232" s="18"/>
      <c r="G232" s="37"/>
      <c r="H232" s="37"/>
      <c r="I232" s="18"/>
      <c r="J232" s="18"/>
      <c r="K232" s="18"/>
      <c r="L232" s="18"/>
      <c r="M232" s="18"/>
      <c r="N232" s="18"/>
      <c r="O232" s="18"/>
      <c r="P232" s="18"/>
      <c r="Q232" s="18"/>
      <c r="R232" s="18"/>
    </row>
    <row r="233" spans="4:18" hidden="1" x14ac:dyDescent="0.25">
      <c r="D233" s="34"/>
      <c r="E233" s="37"/>
      <c r="F233" s="18"/>
      <c r="G233" s="37"/>
      <c r="H233" s="37"/>
      <c r="I233" s="18"/>
      <c r="J233" s="18"/>
      <c r="K233" s="18"/>
      <c r="L233" s="18"/>
      <c r="M233" s="18"/>
      <c r="N233" s="18"/>
      <c r="O233" s="18"/>
      <c r="P233" s="18"/>
      <c r="Q233" s="18"/>
      <c r="R233" s="18"/>
    </row>
    <row r="234" spans="4:18" hidden="1" x14ac:dyDescent="0.25">
      <c r="D234" s="34"/>
      <c r="E234" s="37"/>
      <c r="F234" s="18"/>
      <c r="G234" s="37"/>
      <c r="H234" s="37"/>
      <c r="I234" s="18"/>
      <c r="J234" s="18"/>
      <c r="K234" s="18"/>
      <c r="L234" s="18"/>
      <c r="M234" s="18"/>
      <c r="N234" s="18"/>
      <c r="O234" s="18"/>
      <c r="P234" s="18"/>
      <c r="Q234" s="18"/>
      <c r="R234" s="18"/>
    </row>
    <row r="235" spans="4:18" hidden="1" x14ac:dyDescent="0.25">
      <c r="D235" s="34"/>
      <c r="E235" s="37"/>
      <c r="F235" s="18"/>
      <c r="G235" s="37"/>
      <c r="H235" s="37"/>
      <c r="I235" s="18"/>
      <c r="J235" s="18"/>
      <c r="K235" s="18"/>
      <c r="L235" s="18"/>
      <c r="M235" s="18"/>
      <c r="N235" s="18"/>
      <c r="O235" s="18"/>
      <c r="P235" s="18"/>
      <c r="Q235" s="18"/>
      <c r="R235" s="18"/>
    </row>
    <row r="236" spans="4:18" hidden="1" x14ac:dyDescent="0.25">
      <c r="D236" s="34"/>
      <c r="E236" s="37"/>
      <c r="F236" s="18"/>
      <c r="G236" s="37"/>
      <c r="H236" s="37"/>
      <c r="I236" s="18"/>
      <c r="J236" s="18"/>
      <c r="K236" s="18"/>
      <c r="L236" s="18"/>
      <c r="M236" s="18"/>
      <c r="N236" s="18"/>
      <c r="O236" s="18"/>
      <c r="P236" s="18"/>
      <c r="Q236" s="18"/>
      <c r="R236" s="18"/>
    </row>
    <row r="237" spans="4:18" hidden="1" x14ac:dyDescent="0.25">
      <c r="D237" s="34"/>
      <c r="E237" s="37"/>
      <c r="F237" s="18"/>
      <c r="G237" s="37"/>
      <c r="H237" s="37"/>
      <c r="I237" s="18"/>
      <c r="J237" s="18"/>
      <c r="K237" s="18"/>
      <c r="L237" s="18"/>
      <c r="M237" s="18"/>
      <c r="N237" s="18"/>
      <c r="O237" s="18"/>
      <c r="P237" s="18"/>
      <c r="Q237" s="18"/>
      <c r="R237" s="18"/>
    </row>
    <row r="238" spans="4:18" hidden="1" x14ac:dyDescent="0.25">
      <c r="D238" s="34"/>
      <c r="E238" s="37"/>
      <c r="F238" s="18"/>
      <c r="G238" s="37"/>
      <c r="H238" s="37"/>
      <c r="I238" s="18"/>
      <c r="J238" s="18"/>
      <c r="K238" s="18"/>
      <c r="L238" s="18"/>
      <c r="M238" s="18"/>
      <c r="N238" s="18"/>
      <c r="O238" s="18"/>
      <c r="P238" s="18"/>
      <c r="Q238" s="18"/>
      <c r="R238" s="18"/>
    </row>
    <row r="239" spans="4:18" hidden="1" x14ac:dyDescent="0.25">
      <c r="D239" s="34"/>
      <c r="E239" s="37"/>
      <c r="F239" s="18"/>
      <c r="G239" s="37"/>
      <c r="H239" s="37"/>
      <c r="I239" s="18"/>
      <c r="J239" s="18"/>
      <c r="K239" s="18"/>
      <c r="L239" s="18"/>
      <c r="M239" s="18"/>
      <c r="N239" s="18"/>
      <c r="O239" s="18"/>
      <c r="P239" s="18"/>
      <c r="Q239" s="18"/>
      <c r="R239" s="18"/>
    </row>
    <row r="240" spans="4:18" hidden="1" x14ac:dyDescent="0.25">
      <c r="D240" s="34"/>
      <c r="E240" s="37"/>
      <c r="F240" s="18"/>
      <c r="G240" s="37"/>
      <c r="H240" s="37"/>
      <c r="I240" s="18"/>
      <c r="J240" s="18"/>
      <c r="K240" s="18"/>
      <c r="L240" s="18"/>
      <c r="M240" s="18"/>
      <c r="N240" s="18"/>
      <c r="O240" s="18"/>
      <c r="P240" s="18"/>
      <c r="Q240" s="18"/>
      <c r="R240" s="18"/>
    </row>
    <row r="241" spans="4:18" hidden="1" x14ac:dyDescent="0.25">
      <c r="D241" s="34"/>
      <c r="E241" s="37"/>
      <c r="F241" s="18"/>
      <c r="G241" s="37"/>
      <c r="H241" s="37"/>
      <c r="I241" s="18"/>
      <c r="J241" s="18"/>
      <c r="K241" s="18"/>
      <c r="L241" s="18"/>
      <c r="M241" s="18"/>
      <c r="N241" s="18"/>
      <c r="O241" s="18"/>
      <c r="P241" s="18"/>
      <c r="Q241" s="18"/>
      <c r="R241" s="18"/>
    </row>
    <row r="242" spans="4:18" hidden="1" x14ac:dyDescent="0.25">
      <c r="D242" s="34"/>
      <c r="E242" s="37"/>
      <c r="F242" s="18"/>
      <c r="G242" s="37"/>
      <c r="H242" s="37"/>
      <c r="I242" s="18"/>
      <c r="J242" s="18"/>
      <c r="K242" s="18"/>
      <c r="L242" s="18"/>
      <c r="M242" s="18"/>
      <c r="N242" s="18"/>
      <c r="O242" s="18"/>
      <c r="P242" s="18"/>
      <c r="Q242" s="18"/>
      <c r="R242" s="18"/>
    </row>
    <row r="243" spans="4:18" hidden="1" x14ac:dyDescent="0.25">
      <c r="D243" s="34"/>
      <c r="E243" s="37"/>
      <c r="F243" s="18"/>
      <c r="G243" s="37"/>
      <c r="H243" s="37"/>
      <c r="I243" s="18"/>
      <c r="J243" s="18"/>
      <c r="K243" s="18"/>
      <c r="L243" s="18"/>
      <c r="M243" s="18"/>
      <c r="N243" s="18"/>
      <c r="O243" s="18"/>
      <c r="P243" s="18"/>
      <c r="Q243" s="18"/>
      <c r="R243" s="18"/>
    </row>
    <row r="244" spans="4:18" hidden="1" x14ac:dyDescent="0.25">
      <c r="D244" s="34"/>
      <c r="E244" s="37"/>
      <c r="F244" s="18"/>
      <c r="G244" s="37"/>
      <c r="H244" s="37"/>
      <c r="I244" s="18"/>
      <c r="J244" s="18"/>
      <c r="K244" s="18"/>
      <c r="L244" s="18"/>
      <c r="M244" s="18"/>
      <c r="N244" s="18"/>
      <c r="O244" s="18"/>
      <c r="P244" s="18"/>
      <c r="Q244" s="18"/>
      <c r="R244" s="18"/>
    </row>
    <row r="245" spans="4:18" hidden="1" x14ac:dyDescent="0.25">
      <c r="D245" s="34"/>
      <c r="E245" s="37"/>
      <c r="F245" s="18"/>
      <c r="G245" s="37"/>
      <c r="H245" s="37"/>
      <c r="I245" s="18"/>
      <c r="J245" s="18"/>
      <c r="K245" s="18"/>
      <c r="L245" s="18"/>
      <c r="M245" s="18"/>
      <c r="N245" s="18"/>
      <c r="O245" s="18"/>
      <c r="P245" s="18"/>
      <c r="Q245" s="18"/>
      <c r="R245" s="18"/>
    </row>
    <row r="246" spans="4:18" hidden="1" x14ac:dyDescent="0.25">
      <c r="D246" s="34"/>
      <c r="E246" s="37"/>
      <c r="F246" s="18"/>
      <c r="G246" s="37"/>
      <c r="H246" s="37"/>
      <c r="I246" s="18"/>
      <c r="J246" s="18"/>
      <c r="K246" s="18"/>
      <c r="L246" s="18"/>
      <c r="M246" s="18"/>
      <c r="N246" s="18"/>
      <c r="O246" s="18"/>
      <c r="P246" s="18"/>
      <c r="Q246" s="18"/>
      <c r="R246" s="18"/>
    </row>
    <row r="247" spans="4:18" hidden="1" x14ac:dyDescent="0.25">
      <c r="D247" s="34"/>
      <c r="E247" s="37"/>
      <c r="F247" s="18"/>
      <c r="G247" s="37"/>
      <c r="H247" s="37"/>
      <c r="I247" s="18"/>
      <c r="J247" s="18"/>
      <c r="K247" s="18"/>
      <c r="L247" s="18"/>
      <c r="M247" s="18"/>
      <c r="N247" s="18"/>
      <c r="O247" s="18"/>
      <c r="P247" s="18"/>
      <c r="Q247" s="18"/>
      <c r="R247" s="18"/>
    </row>
    <row r="248" spans="4:18" hidden="1" x14ac:dyDescent="0.25">
      <c r="D248" s="34"/>
      <c r="E248" s="37"/>
      <c r="F248" s="18"/>
      <c r="G248" s="37"/>
      <c r="H248" s="37"/>
      <c r="I248" s="18"/>
      <c r="J248" s="18"/>
      <c r="K248" s="18"/>
      <c r="L248" s="18"/>
      <c r="M248" s="18"/>
      <c r="N248" s="18"/>
      <c r="O248" s="18"/>
      <c r="P248" s="18"/>
      <c r="Q248" s="18"/>
      <c r="R248" s="18"/>
    </row>
    <row r="249" spans="4:18" hidden="1" x14ac:dyDescent="0.25">
      <c r="D249" s="34"/>
      <c r="E249" s="37"/>
      <c r="F249" s="18"/>
      <c r="G249" s="37"/>
      <c r="H249" s="37"/>
      <c r="I249" s="18"/>
      <c r="J249" s="18"/>
      <c r="K249" s="18"/>
      <c r="L249" s="18"/>
      <c r="M249" s="18"/>
      <c r="N249" s="18"/>
      <c r="O249" s="18"/>
      <c r="P249" s="18"/>
      <c r="Q249" s="18"/>
      <c r="R249" s="18"/>
    </row>
    <row r="250" spans="4:18" hidden="1" x14ac:dyDescent="0.25">
      <c r="D250" s="34"/>
      <c r="E250" s="37"/>
      <c r="F250" s="18"/>
      <c r="G250" s="37"/>
      <c r="H250" s="37"/>
      <c r="I250" s="18"/>
      <c r="J250" s="18"/>
      <c r="K250" s="18"/>
      <c r="L250" s="18"/>
      <c r="M250" s="18"/>
      <c r="N250" s="18"/>
      <c r="O250" s="18"/>
      <c r="P250" s="18"/>
      <c r="Q250" s="18"/>
      <c r="R250" s="18"/>
    </row>
    <row r="251" spans="4:18" hidden="1" x14ac:dyDescent="0.25">
      <c r="D251" s="34"/>
      <c r="E251" s="37"/>
      <c r="F251" s="18"/>
      <c r="G251" s="37"/>
      <c r="H251" s="37"/>
      <c r="I251" s="18"/>
      <c r="J251" s="18"/>
      <c r="K251" s="18"/>
      <c r="L251" s="18"/>
      <c r="M251" s="18"/>
      <c r="N251" s="18"/>
      <c r="O251" s="18"/>
      <c r="P251" s="18"/>
      <c r="Q251" s="18"/>
      <c r="R251" s="18"/>
    </row>
    <row r="252" spans="4:18" hidden="1" x14ac:dyDescent="0.25">
      <c r="D252" s="34"/>
      <c r="E252" s="37"/>
      <c r="F252" s="18"/>
      <c r="G252" s="37"/>
      <c r="H252" s="37"/>
      <c r="I252" s="18"/>
      <c r="J252" s="18"/>
      <c r="K252" s="18"/>
      <c r="L252" s="18"/>
      <c r="M252" s="18"/>
      <c r="N252" s="18"/>
      <c r="O252" s="18"/>
      <c r="P252" s="18"/>
      <c r="Q252" s="18"/>
      <c r="R252" s="18"/>
    </row>
    <row r="253" spans="4:18" hidden="1" x14ac:dyDescent="0.25">
      <c r="D253" s="34"/>
      <c r="E253" s="37"/>
      <c r="F253" s="18"/>
      <c r="G253" s="37"/>
      <c r="H253" s="37"/>
      <c r="I253" s="18"/>
      <c r="J253" s="18"/>
      <c r="K253" s="18"/>
      <c r="L253" s="18"/>
      <c r="M253" s="18"/>
      <c r="N253" s="18"/>
      <c r="O253" s="18"/>
      <c r="P253" s="18"/>
      <c r="Q253" s="18"/>
      <c r="R253" s="18"/>
    </row>
    <row r="254" spans="4:18" hidden="1" x14ac:dyDescent="0.25">
      <c r="D254" s="34"/>
      <c r="E254" s="37"/>
      <c r="F254" s="18"/>
      <c r="G254" s="37"/>
      <c r="H254" s="37"/>
      <c r="I254" s="18"/>
      <c r="J254" s="18"/>
      <c r="K254" s="18"/>
      <c r="L254" s="18"/>
      <c r="M254" s="18"/>
      <c r="N254" s="18"/>
      <c r="O254" s="18"/>
      <c r="P254" s="18"/>
      <c r="Q254" s="18"/>
      <c r="R254" s="18"/>
    </row>
    <row r="255" spans="4:18" hidden="1" x14ac:dyDescent="0.25">
      <c r="D255" s="34"/>
      <c r="E255" s="37"/>
      <c r="F255" s="18"/>
      <c r="G255" s="37"/>
      <c r="H255" s="37"/>
      <c r="I255" s="18"/>
      <c r="J255" s="18"/>
      <c r="K255" s="18"/>
      <c r="L255" s="18"/>
      <c r="M255" s="18"/>
      <c r="N255" s="18"/>
      <c r="O255" s="18"/>
      <c r="P255" s="18"/>
      <c r="Q255" s="18"/>
      <c r="R255" s="18"/>
    </row>
    <row r="256" spans="4:18" hidden="1" x14ac:dyDescent="0.25">
      <c r="D256" s="34"/>
      <c r="E256" s="37"/>
      <c r="F256" s="18"/>
      <c r="G256" s="37"/>
      <c r="H256" s="37"/>
      <c r="I256" s="18"/>
      <c r="J256" s="18"/>
      <c r="K256" s="18"/>
      <c r="L256" s="18"/>
      <c r="M256" s="18"/>
      <c r="N256" s="18"/>
      <c r="O256" s="18"/>
      <c r="P256" s="18"/>
      <c r="Q256" s="18"/>
      <c r="R256" s="18"/>
    </row>
    <row r="257" spans="4:18" hidden="1" x14ac:dyDescent="0.25">
      <c r="D257" s="34"/>
      <c r="E257" s="37"/>
      <c r="F257" s="18"/>
      <c r="G257" s="37"/>
      <c r="H257" s="37"/>
      <c r="I257" s="18"/>
      <c r="J257" s="18"/>
      <c r="K257" s="18"/>
      <c r="L257" s="18"/>
      <c r="M257" s="18"/>
      <c r="N257" s="18"/>
      <c r="O257" s="18"/>
      <c r="P257" s="18"/>
      <c r="Q257" s="18"/>
      <c r="R257" s="18"/>
    </row>
    <row r="258" spans="4:18" hidden="1" x14ac:dyDescent="0.25">
      <c r="D258" s="34"/>
      <c r="E258" s="37"/>
      <c r="F258" s="18"/>
      <c r="G258" s="37"/>
      <c r="H258" s="37"/>
      <c r="I258" s="18"/>
      <c r="J258" s="18"/>
      <c r="K258" s="18"/>
      <c r="L258" s="18"/>
      <c r="M258" s="18"/>
      <c r="N258" s="18"/>
      <c r="O258" s="18"/>
      <c r="P258" s="18"/>
      <c r="Q258" s="18"/>
      <c r="R258" s="18"/>
    </row>
    <row r="259" spans="4:18" hidden="1" x14ac:dyDescent="0.25">
      <c r="D259" s="34"/>
      <c r="E259" s="37"/>
      <c r="F259" s="18"/>
      <c r="G259" s="37"/>
      <c r="H259" s="37"/>
      <c r="I259" s="18"/>
      <c r="J259" s="18"/>
      <c r="K259" s="18"/>
      <c r="L259" s="18"/>
      <c r="M259" s="18"/>
      <c r="N259" s="18"/>
      <c r="O259" s="18"/>
      <c r="P259" s="18"/>
      <c r="Q259" s="18"/>
      <c r="R259" s="18"/>
    </row>
    <row r="260" spans="4:18" hidden="1" x14ac:dyDescent="0.25">
      <c r="D260" s="34"/>
      <c r="E260" s="37"/>
      <c r="F260" s="18"/>
      <c r="G260" s="37"/>
      <c r="H260" s="37"/>
      <c r="I260" s="18"/>
      <c r="J260" s="18"/>
      <c r="K260" s="18"/>
      <c r="L260" s="18"/>
      <c r="M260" s="18"/>
      <c r="N260" s="18"/>
      <c r="O260" s="18"/>
      <c r="P260" s="18"/>
      <c r="Q260" s="18"/>
      <c r="R260" s="18"/>
    </row>
    <row r="261" spans="4:18" hidden="1" x14ac:dyDescent="0.25">
      <c r="D261" s="34"/>
      <c r="E261" s="37"/>
      <c r="F261" s="18"/>
      <c r="G261" s="37"/>
      <c r="H261" s="37"/>
      <c r="I261" s="18"/>
      <c r="J261" s="18"/>
      <c r="K261" s="18"/>
      <c r="L261" s="18"/>
      <c r="M261" s="18"/>
      <c r="N261" s="18"/>
      <c r="O261" s="18"/>
      <c r="P261" s="18"/>
      <c r="Q261" s="18"/>
      <c r="R261" s="18"/>
    </row>
    <row r="262" spans="4:18" hidden="1" x14ac:dyDescent="0.25">
      <c r="D262" s="34"/>
      <c r="E262" s="37"/>
      <c r="F262" s="18"/>
      <c r="G262" s="37"/>
      <c r="H262" s="37"/>
      <c r="I262" s="18"/>
      <c r="J262" s="18"/>
      <c r="K262" s="18"/>
      <c r="L262" s="18"/>
      <c r="M262" s="18"/>
      <c r="N262" s="18"/>
      <c r="O262" s="18"/>
      <c r="P262" s="18"/>
      <c r="Q262" s="18"/>
      <c r="R262" s="18"/>
    </row>
    <row r="263" spans="4:18" hidden="1" x14ac:dyDescent="0.25">
      <c r="D263" s="34"/>
      <c r="E263" s="37"/>
      <c r="F263" s="18"/>
      <c r="G263" s="37"/>
      <c r="H263" s="37"/>
      <c r="I263" s="18"/>
      <c r="J263" s="18"/>
      <c r="K263" s="18"/>
      <c r="L263" s="18"/>
      <c r="M263" s="18"/>
      <c r="N263" s="18"/>
      <c r="O263" s="18"/>
      <c r="P263" s="18"/>
      <c r="Q263" s="18"/>
      <c r="R263" s="18"/>
    </row>
    <row r="264" spans="4:18" hidden="1" x14ac:dyDescent="0.25">
      <c r="D264" s="34"/>
      <c r="E264" s="37"/>
      <c r="F264" s="18"/>
      <c r="G264" s="37"/>
      <c r="H264" s="37"/>
      <c r="I264" s="18"/>
      <c r="J264" s="18"/>
      <c r="K264" s="18"/>
      <c r="L264" s="18"/>
      <c r="M264" s="18"/>
      <c r="N264" s="18"/>
      <c r="O264" s="18"/>
      <c r="P264" s="18"/>
      <c r="Q264" s="18"/>
      <c r="R264" s="18"/>
    </row>
    <row r="265" spans="4:18" hidden="1" x14ac:dyDescent="0.25">
      <c r="D265" s="34"/>
      <c r="E265" s="37"/>
      <c r="F265" s="18"/>
      <c r="G265" s="37"/>
      <c r="H265" s="37"/>
      <c r="I265" s="18"/>
      <c r="J265" s="18"/>
      <c r="K265" s="18"/>
      <c r="L265" s="18"/>
      <c r="M265" s="18"/>
      <c r="N265" s="18"/>
      <c r="O265" s="18"/>
      <c r="P265" s="18"/>
      <c r="Q265" s="18"/>
      <c r="R265" s="18"/>
    </row>
    <row r="266" spans="4:18" hidden="1" x14ac:dyDescent="0.25">
      <c r="D266" s="34"/>
      <c r="E266" s="37"/>
      <c r="F266" s="18"/>
      <c r="G266" s="37"/>
      <c r="H266" s="37"/>
      <c r="I266" s="18"/>
      <c r="J266" s="18"/>
      <c r="K266" s="18"/>
      <c r="L266" s="18"/>
      <c r="M266" s="18"/>
      <c r="N266" s="18"/>
      <c r="O266" s="18"/>
      <c r="P266" s="18"/>
      <c r="Q266" s="18"/>
      <c r="R266" s="18"/>
    </row>
    <row r="267" spans="4:18" hidden="1" x14ac:dyDescent="0.25">
      <c r="D267" s="34"/>
      <c r="E267" s="37"/>
      <c r="F267" s="18"/>
      <c r="G267" s="37"/>
      <c r="H267" s="37"/>
      <c r="I267" s="18"/>
      <c r="J267" s="18"/>
      <c r="K267" s="18"/>
      <c r="L267" s="18"/>
      <c r="M267" s="18"/>
      <c r="N267" s="18"/>
      <c r="O267" s="18"/>
      <c r="P267" s="18"/>
      <c r="Q267" s="18"/>
      <c r="R267" s="18"/>
    </row>
    <row r="268" spans="4:18" hidden="1" x14ac:dyDescent="0.25">
      <c r="D268" s="34"/>
      <c r="E268" s="37"/>
      <c r="F268" s="18"/>
      <c r="G268" s="37"/>
      <c r="H268" s="37"/>
      <c r="I268" s="18"/>
      <c r="J268" s="18"/>
      <c r="K268" s="18"/>
      <c r="L268" s="18"/>
      <c r="M268" s="18"/>
      <c r="N268" s="18"/>
      <c r="O268" s="18"/>
      <c r="P268" s="18"/>
      <c r="Q268" s="18"/>
      <c r="R268" s="18"/>
    </row>
    <row r="269" spans="4:18" hidden="1" x14ac:dyDescent="0.25">
      <c r="D269" s="34"/>
      <c r="E269" s="37"/>
      <c r="F269" s="18"/>
      <c r="G269" s="37"/>
      <c r="H269" s="37"/>
      <c r="I269" s="18"/>
      <c r="J269" s="18"/>
      <c r="K269" s="18"/>
      <c r="L269" s="18"/>
      <c r="M269" s="18"/>
      <c r="N269" s="18"/>
      <c r="O269" s="18"/>
      <c r="P269" s="18"/>
      <c r="Q269" s="18"/>
      <c r="R269" s="18"/>
    </row>
    <row r="270" spans="4:18" hidden="1" x14ac:dyDescent="0.25">
      <c r="D270" s="34"/>
      <c r="E270" s="38"/>
      <c r="F270" s="18"/>
      <c r="G270" s="37"/>
      <c r="H270" s="37"/>
      <c r="I270" s="18"/>
      <c r="J270" s="18"/>
      <c r="K270" s="18"/>
      <c r="L270" s="18"/>
      <c r="M270" s="18"/>
      <c r="N270" s="18"/>
      <c r="O270" s="18"/>
      <c r="P270" s="18"/>
      <c r="Q270" s="18"/>
      <c r="R270" s="18"/>
    </row>
    <row r="271" spans="4:18" hidden="1" x14ac:dyDescent="0.25">
      <c r="D271" s="34"/>
      <c r="E271" s="38"/>
      <c r="F271" s="18"/>
      <c r="G271" s="37"/>
      <c r="H271" s="37"/>
      <c r="I271" s="18"/>
      <c r="J271" s="18"/>
      <c r="K271" s="18"/>
      <c r="L271" s="18"/>
      <c r="M271" s="18"/>
      <c r="N271" s="18"/>
      <c r="O271" s="18"/>
      <c r="P271" s="18"/>
      <c r="Q271" s="18"/>
      <c r="R271" s="18"/>
    </row>
    <row r="272" spans="4:18" hidden="1" x14ac:dyDescent="0.25">
      <c r="D272" s="34"/>
      <c r="E272" s="38"/>
      <c r="F272" s="18"/>
      <c r="G272" s="37"/>
      <c r="H272" s="37"/>
      <c r="I272" s="18"/>
      <c r="J272" s="18"/>
      <c r="K272" s="18"/>
      <c r="L272" s="18"/>
      <c r="M272" s="18"/>
      <c r="N272" s="18"/>
      <c r="O272" s="18"/>
      <c r="P272" s="18"/>
      <c r="Q272" s="18"/>
      <c r="R272" s="18"/>
    </row>
    <row r="273" spans="4:18" hidden="1" x14ac:dyDescent="0.25">
      <c r="D273" s="34"/>
      <c r="E273" s="18"/>
      <c r="F273" s="18"/>
      <c r="G273" s="18"/>
      <c r="H273" s="18"/>
      <c r="K273" s="18"/>
      <c r="L273" s="18"/>
      <c r="M273" s="18"/>
      <c r="N273" s="18"/>
      <c r="O273" s="18"/>
      <c r="P273" s="18"/>
      <c r="Q273" s="18"/>
      <c r="R273" s="18"/>
    </row>
  </sheetData>
  <sheetProtection algorithmName="SHA-512" hashValue="h/xETwl4PzaCM2eYIfICwHPKrvHZx+1B7psp+9IpDzpqm2etJyZz8lzQO5+8aYaolgTVZVylSuWPysUPSWmaWA==" saltValue="yXPV/4a85tmU8lkYZKx+1Q==" spinCount="100000" sheet="1" objects="1" scenarios="1"/>
  <protectedRanges>
    <protectedRange sqref="D4 D6 D8 E13:E48 H13:H48 K13:K48 N13:N48" name="Range1"/>
    <protectedRange sqref="Z5" name="Range1_1"/>
  </protectedRanges>
  <dataConsolidate/>
  <mergeCells count="17">
    <mergeCell ref="S9:V9"/>
    <mergeCell ref="D10:E11"/>
    <mergeCell ref="S10:V11"/>
    <mergeCell ref="O10:P11"/>
    <mergeCell ref="Q10:Q12"/>
    <mergeCell ref="R10:R12"/>
    <mergeCell ref="D3:J3"/>
    <mergeCell ref="D2:J2"/>
    <mergeCell ref="D1:J1"/>
    <mergeCell ref="B52:J52"/>
    <mergeCell ref="A49:B49"/>
    <mergeCell ref="B10:B11"/>
    <mergeCell ref="A10:A11"/>
    <mergeCell ref="H8:N8"/>
    <mergeCell ref="F10:H11"/>
    <mergeCell ref="I10:K11"/>
    <mergeCell ref="L10:N11"/>
  </mergeCells>
  <dataValidations xWindow="265" yWindow="354" count="4">
    <dataValidation type="list" allowBlank="1" showInputMessage="1" showErrorMessage="1" prompt="Select Year" sqref="D6">
      <formula1>"2014,2015,2016,2017,2018,2019,2020,2021,2022,2023,2024"</formula1>
    </dataValidation>
    <dataValidation type="list" allowBlank="1" showInputMessage="1" showErrorMessage="1" prompt="Select Month" sqref="D8">
      <formula1>"March, June, September, December"</formula1>
    </dataValidation>
    <dataValidation type="whole" operator="greaterThanOrEqual" allowBlank="1" showInputMessage="1" showErrorMessage="1" sqref="D13:D49 F13:G49 I13:J49 L13:M49 Q13:V49">
      <formula1>0</formula1>
    </dataValidation>
    <dataValidation type="decimal" operator="greaterThanOrEqual" allowBlank="1" showInputMessage="1" showErrorMessage="1" error="Not allowed to enter decimal number and text" sqref="E13:E49 H13:H49 K13:K49 N13:P49">
      <formula1>0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265" yWindow="354" count="1">
        <x14:dataValidation type="list" allowBlank="1" showInputMessage="1" showErrorMessage="1">
          <x14:formula1>
            <xm:f>Author!$A$1:$A$60</xm:f>
          </x14:formula1>
          <xm:sqref>D4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90"/>
  <sheetViews>
    <sheetView workbookViewId="0">
      <selection activeCell="G1" sqref="G1:G6"/>
    </sheetView>
  </sheetViews>
  <sheetFormatPr defaultRowHeight="15" x14ac:dyDescent="0.25"/>
  <cols>
    <col min="1" max="1" width="43.5703125" customWidth="1"/>
    <col min="6" max="6" width="13.140625" customWidth="1"/>
  </cols>
  <sheetData>
    <row r="1" spans="1:7" x14ac:dyDescent="0.25">
      <c r="A1" s="1" t="s">
        <v>0</v>
      </c>
      <c r="B1" s="2" t="s">
        <v>1</v>
      </c>
      <c r="F1" t="s">
        <v>182</v>
      </c>
      <c r="G1">
        <v>2013</v>
      </c>
    </row>
    <row r="2" spans="1:7" x14ac:dyDescent="0.25">
      <c r="A2" s="3" t="s">
        <v>2</v>
      </c>
      <c r="B2" s="4" t="s">
        <v>3</v>
      </c>
      <c r="F2" t="s">
        <v>183</v>
      </c>
      <c r="G2">
        <v>2014</v>
      </c>
    </row>
    <row r="3" spans="1:7" x14ac:dyDescent="0.25">
      <c r="A3" s="3" t="s">
        <v>4</v>
      </c>
      <c r="B3" s="4" t="s">
        <v>5</v>
      </c>
      <c r="F3" t="s">
        <v>184</v>
      </c>
      <c r="G3">
        <v>2015</v>
      </c>
    </row>
    <row r="4" spans="1:7" x14ac:dyDescent="0.25">
      <c r="A4" s="3" t="s">
        <v>6</v>
      </c>
      <c r="B4" s="4" t="s">
        <v>7</v>
      </c>
      <c r="F4" t="s">
        <v>185</v>
      </c>
      <c r="G4">
        <v>2016</v>
      </c>
    </row>
    <row r="5" spans="1:7" x14ac:dyDescent="0.25">
      <c r="A5" s="3" t="s">
        <v>8</v>
      </c>
      <c r="B5" s="4" t="s">
        <v>9</v>
      </c>
      <c r="G5">
        <v>2017</v>
      </c>
    </row>
    <row r="6" spans="1:7" x14ac:dyDescent="0.25">
      <c r="A6" s="3" t="s">
        <v>10</v>
      </c>
      <c r="B6" s="4" t="s">
        <v>11</v>
      </c>
      <c r="G6">
        <v>2018</v>
      </c>
    </row>
    <row r="7" spans="1:7" x14ac:dyDescent="0.25">
      <c r="A7" s="3" t="s">
        <v>186</v>
      </c>
      <c r="B7" s="4" t="s">
        <v>187</v>
      </c>
    </row>
    <row r="8" spans="1:7" x14ac:dyDescent="0.25">
      <c r="A8" s="3" t="s">
        <v>12</v>
      </c>
      <c r="B8" s="4" t="s">
        <v>13</v>
      </c>
    </row>
    <row r="9" spans="1:7" x14ac:dyDescent="0.25">
      <c r="A9" s="3" t="s">
        <v>14</v>
      </c>
      <c r="B9" s="4" t="s">
        <v>15</v>
      </c>
    </row>
    <row r="10" spans="1:7" x14ac:dyDescent="0.25">
      <c r="A10" s="3" t="s">
        <v>16</v>
      </c>
      <c r="B10" s="4" t="s">
        <v>17</v>
      </c>
    </row>
    <row r="11" spans="1:7" x14ac:dyDescent="0.25">
      <c r="A11" s="3" t="s">
        <v>18</v>
      </c>
      <c r="B11" s="4" t="s">
        <v>19</v>
      </c>
    </row>
    <row r="12" spans="1:7" x14ac:dyDescent="0.25">
      <c r="A12" s="3" t="s">
        <v>20</v>
      </c>
      <c r="B12" s="4" t="s">
        <v>21</v>
      </c>
    </row>
    <row r="13" spans="1:7" x14ac:dyDescent="0.25">
      <c r="A13" s="3" t="s">
        <v>22</v>
      </c>
      <c r="B13" s="4" t="s">
        <v>23</v>
      </c>
    </row>
    <row r="14" spans="1:7" x14ac:dyDescent="0.25">
      <c r="A14" s="3" t="s">
        <v>24</v>
      </c>
      <c r="B14" s="4" t="s">
        <v>25</v>
      </c>
    </row>
    <row r="15" spans="1:7" x14ac:dyDescent="0.25">
      <c r="A15" s="3" t="s">
        <v>26</v>
      </c>
      <c r="B15" s="4" t="s">
        <v>27</v>
      </c>
    </row>
    <row r="16" spans="1:7" x14ac:dyDescent="0.25">
      <c r="A16" s="3" t="s">
        <v>28</v>
      </c>
      <c r="B16" s="4" t="s">
        <v>29</v>
      </c>
    </row>
    <row r="17" spans="1:2" x14ac:dyDescent="0.25">
      <c r="A17" s="3" t="s">
        <v>30</v>
      </c>
      <c r="B17" s="4" t="s">
        <v>31</v>
      </c>
    </row>
    <row r="18" spans="1:2" x14ac:dyDescent="0.25">
      <c r="A18" s="3" t="s">
        <v>32</v>
      </c>
      <c r="B18" s="4" t="s">
        <v>33</v>
      </c>
    </row>
    <row r="19" spans="1:2" x14ac:dyDescent="0.25">
      <c r="A19" s="3" t="s">
        <v>36</v>
      </c>
      <c r="B19" s="4" t="s">
        <v>37</v>
      </c>
    </row>
    <row r="20" spans="1:2" x14ac:dyDescent="0.25">
      <c r="A20" s="3" t="s">
        <v>38</v>
      </c>
      <c r="B20" s="4" t="s">
        <v>39</v>
      </c>
    </row>
    <row r="21" spans="1:2" x14ac:dyDescent="0.25">
      <c r="A21" s="3" t="s">
        <v>40</v>
      </c>
      <c r="B21" s="4" t="s">
        <v>41</v>
      </c>
    </row>
    <row r="22" spans="1:2" x14ac:dyDescent="0.25">
      <c r="A22" s="3" t="s">
        <v>42</v>
      </c>
      <c r="B22" s="4" t="s">
        <v>43</v>
      </c>
    </row>
    <row r="23" spans="1:2" x14ac:dyDescent="0.25">
      <c r="A23" s="3" t="s">
        <v>44</v>
      </c>
      <c r="B23" s="4" t="s">
        <v>45</v>
      </c>
    </row>
    <row r="24" spans="1:2" x14ac:dyDescent="0.25">
      <c r="A24" s="3" t="s">
        <v>46</v>
      </c>
      <c r="B24" s="4" t="s">
        <v>47</v>
      </c>
    </row>
    <row r="25" spans="1:2" x14ac:dyDescent="0.25">
      <c r="A25" s="3" t="s">
        <v>48</v>
      </c>
      <c r="B25" s="4" t="s">
        <v>49</v>
      </c>
    </row>
    <row r="26" spans="1:2" x14ac:dyDescent="0.25">
      <c r="A26" s="3" t="s">
        <v>50</v>
      </c>
      <c r="B26" s="4" t="s">
        <v>51</v>
      </c>
    </row>
    <row r="27" spans="1:2" x14ac:dyDescent="0.25">
      <c r="A27" s="3" t="s">
        <v>34</v>
      </c>
      <c r="B27" s="4" t="s">
        <v>35</v>
      </c>
    </row>
    <row r="28" spans="1:2" x14ac:dyDescent="0.25">
      <c r="A28" s="3" t="s">
        <v>188</v>
      </c>
      <c r="B28" s="4" t="s">
        <v>189</v>
      </c>
    </row>
    <row r="29" spans="1:2" x14ac:dyDescent="0.25">
      <c r="A29" s="3" t="s">
        <v>52</v>
      </c>
      <c r="B29" s="4" t="s">
        <v>53</v>
      </c>
    </row>
    <row r="30" spans="1:2" x14ac:dyDescent="0.25">
      <c r="A30" s="3" t="s">
        <v>54</v>
      </c>
      <c r="B30" s="4" t="s">
        <v>55</v>
      </c>
    </row>
    <row r="31" spans="1:2" x14ac:dyDescent="0.25">
      <c r="A31" s="3" t="s">
        <v>56</v>
      </c>
      <c r="B31" s="4" t="s">
        <v>57</v>
      </c>
    </row>
    <row r="32" spans="1:2" x14ac:dyDescent="0.25">
      <c r="A32" s="3" t="s">
        <v>58</v>
      </c>
      <c r="B32" s="4" t="s">
        <v>59</v>
      </c>
    </row>
    <row r="33" spans="1:2" x14ac:dyDescent="0.25">
      <c r="A33" s="3" t="s">
        <v>60</v>
      </c>
      <c r="B33" s="4" t="s">
        <v>61</v>
      </c>
    </row>
    <row r="34" spans="1:2" x14ac:dyDescent="0.25">
      <c r="A34" s="3" t="s">
        <v>62</v>
      </c>
      <c r="B34" s="4" t="s">
        <v>63</v>
      </c>
    </row>
    <row r="35" spans="1:2" x14ac:dyDescent="0.25">
      <c r="A35" s="3" t="s">
        <v>64</v>
      </c>
      <c r="B35" s="4" t="s">
        <v>65</v>
      </c>
    </row>
    <row r="36" spans="1:2" x14ac:dyDescent="0.25">
      <c r="A36" s="3" t="s">
        <v>66</v>
      </c>
      <c r="B36" s="4" t="s">
        <v>67</v>
      </c>
    </row>
    <row r="37" spans="1:2" x14ac:dyDescent="0.25">
      <c r="A37" s="3" t="s">
        <v>68</v>
      </c>
      <c r="B37" s="4" t="s">
        <v>69</v>
      </c>
    </row>
    <row r="38" spans="1:2" x14ac:dyDescent="0.25">
      <c r="A38" s="3" t="s">
        <v>70</v>
      </c>
      <c r="B38" s="4" t="s">
        <v>71</v>
      </c>
    </row>
    <row r="39" spans="1:2" x14ac:dyDescent="0.25">
      <c r="A39" s="3" t="s">
        <v>72</v>
      </c>
      <c r="B39" s="4" t="s">
        <v>73</v>
      </c>
    </row>
    <row r="40" spans="1:2" x14ac:dyDescent="0.25">
      <c r="A40" s="3" t="s">
        <v>74</v>
      </c>
      <c r="B40" s="4" t="s">
        <v>75</v>
      </c>
    </row>
    <row r="41" spans="1:2" x14ac:dyDescent="0.25">
      <c r="A41" s="3" t="s">
        <v>76</v>
      </c>
      <c r="B41" s="4" t="s">
        <v>77</v>
      </c>
    </row>
    <row r="42" spans="1:2" x14ac:dyDescent="0.25">
      <c r="A42" s="3" t="s">
        <v>190</v>
      </c>
      <c r="B42" s="4" t="s">
        <v>191</v>
      </c>
    </row>
    <row r="43" spans="1:2" x14ac:dyDescent="0.25">
      <c r="A43" s="3" t="s">
        <v>78</v>
      </c>
      <c r="B43" s="4" t="s">
        <v>79</v>
      </c>
    </row>
    <row r="44" spans="1:2" x14ac:dyDescent="0.25">
      <c r="A44" s="3" t="s">
        <v>80</v>
      </c>
      <c r="B44" s="4" t="s">
        <v>81</v>
      </c>
    </row>
    <row r="45" spans="1:2" x14ac:dyDescent="0.25">
      <c r="A45" s="3" t="s">
        <v>82</v>
      </c>
      <c r="B45" s="4" t="s">
        <v>83</v>
      </c>
    </row>
    <row r="46" spans="1:2" x14ac:dyDescent="0.25">
      <c r="A46" s="3" t="s">
        <v>84</v>
      </c>
      <c r="B46" s="4" t="s">
        <v>85</v>
      </c>
    </row>
    <row r="47" spans="1:2" x14ac:dyDescent="0.25">
      <c r="A47" s="3" t="s">
        <v>86</v>
      </c>
      <c r="B47" s="4" t="s">
        <v>87</v>
      </c>
    </row>
    <row r="48" spans="1:2" x14ac:dyDescent="0.25">
      <c r="A48" s="3" t="s">
        <v>88</v>
      </c>
      <c r="B48" s="4" t="s">
        <v>89</v>
      </c>
    </row>
    <row r="49" spans="1:2" x14ac:dyDescent="0.25">
      <c r="A49" s="3" t="s">
        <v>90</v>
      </c>
      <c r="B49" s="4" t="s">
        <v>91</v>
      </c>
    </row>
    <row r="50" spans="1:2" x14ac:dyDescent="0.25">
      <c r="A50" s="3" t="s">
        <v>92</v>
      </c>
      <c r="B50" s="4" t="s">
        <v>93</v>
      </c>
    </row>
    <row r="51" spans="1:2" x14ac:dyDescent="0.25">
      <c r="A51" s="3" t="s">
        <v>94</v>
      </c>
      <c r="B51" s="4" t="s">
        <v>95</v>
      </c>
    </row>
    <row r="52" spans="1:2" x14ac:dyDescent="0.25">
      <c r="A52" s="3" t="s">
        <v>96</v>
      </c>
      <c r="B52" s="4" t="s">
        <v>97</v>
      </c>
    </row>
    <row r="53" spans="1:2" x14ac:dyDescent="0.25">
      <c r="A53" s="3" t="s">
        <v>98</v>
      </c>
      <c r="B53" s="4" t="s">
        <v>99</v>
      </c>
    </row>
    <row r="54" spans="1:2" x14ac:dyDescent="0.25">
      <c r="A54" s="3" t="s">
        <v>100</v>
      </c>
      <c r="B54" s="4" t="s">
        <v>101</v>
      </c>
    </row>
    <row r="55" spans="1:2" x14ac:dyDescent="0.25">
      <c r="A55" s="3" t="s">
        <v>192</v>
      </c>
      <c r="B55" s="4" t="s">
        <v>193</v>
      </c>
    </row>
    <row r="56" spans="1:2" x14ac:dyDescent="0.25">
      <c r="A56" s="3" t="s">
        <v>102</v>
      </c>
      <c r="B56" s="4" t="s">
        <v>103</v>
      </c>
    </row>
    <row r="57" spans="1:2" x14ac:dyDescent="0.25">
      <c r="A57" s="3" t="s">
        <v>104</v>
      </c>
      <c r="B57" s="4" t="s">
        <v>105</v>
      </c>
    </row>
    <row r="58" spans="1:2" x14ac:dyDescent="0.25">
      <c r="A58" s="3" t="s">
        <v>106</v>
      </c>
      <c r="B58" s="4" t="s">
        <v>107</v>
      </c>
    </row>
    <row r="59" spans="1:2" x14ac:dyDescent="0.25">
      <c r="A59" s="3" t="s">
        <v>108</v>
      </c>
      <c r="B59" s="4" t="s">
        <v>109</v>
      </c>
    </row>
    <row r="60" spans="1:2" x14ac:dyDescent="0.25">
      <c r="A60" s="3" t="s">
        <v>194</v>
      </c>
      <c r="B60" s="4" t="s">
        <v>195</v>
      </c>
    </row>
    <row r="61" spans="1:2" x14ac:dyDescent="0.25">
      <c r="A61" s="3" t="s">
        <v>110</v>
      </c>
      <c r="B61" s="4" t="s">
        <v>111</v>
      </c>
    </row>
    <row r="62" spans="1:2" x14ac:dyDescent="0.25">
      <c r="A62" s="3" t="s">
        <v>196</v>
      </c>
      <c r="B62" s="4" t="s">
        <v>197</v>
      </c>
    </row>
    <row r="63" spans="1:2" x14ac:dyDescent="0.25">
      <c r="A63" s="3" t="s">
        <v>112</v>
      </c>
      <c r="B63" s="4" t="s">
        <v>113</v>
      </c>
    </row>
    <row r="64" spans="1:2" x14ac:dyDescent="0.25">
      <c r="A64" s="3" t="s">
        <v>114</v>
      </c>
      <c r="B64" s="4" t="s">
        <v>115</v>
      </c>
    </row>
    <row r="65" spans="1:2" x14ac:dyDescent="0.25">
      <c r="A65" s="3" t="s">
        <v>116</v>
      </c>
      <c r="B65" s="4" t="s">
        <v>117</v>
      </c>
    </row>
    <row r="66" spans="1:2" x14ac:dyDescent="0.25">
      <c r="A66" s="3" t="s">
        <v>118</v>
      </c>
      <c r="B66" s="4" t="s">
        <v>119</v>
      </c>
    </row>
    <row r="67" spans="1:2" x14ac:dyDescent="0.25">
      <c r="A67" s="3" t="s">
        <v>120</v>
      </c>
      <c r="B67" s="4" t="s">
        <v>121</v>
      </c>
    </row>
    <row r="68" spans="1:2" x14ac:dyDescent="0.25">
      <c r="A68" s="3" t="s">
        <v>122</v>
      </c>
      <c r="B68" s="4" t="s">
        <v>123</v>
      </c>
    </row>
    <row r="69" spans="1:2" x14ac:dyDescent="0.25">
      <c r="A69" s="3" t="s">
        <v>124</v>
      </c>
      <c r="B69" s="4" t="s">
        <v>125</v>
      </c>
    </row>
    <row r="70" spans="1:2" x14ac:dyDescent="0.25">
      <c r="A70" s="3" t="s">
        <v>126</v>
      </c>
      <c r="B70" s="4" t="s">
        <v>127</v>
      </c>
    </row>
    <row r="71" spans="1:2" x14ac:dyDescent="0.25">
      <c r="A71" s="3" t="s">
        <v>128</v>
      </c>
      <c r="B71" s="4" t="s">
        <v>129</v>
      </c>
    </row>
    <row r="72" spans="1:2" x14ac:dyDescent="0.25">
      <c r="A72" s="3" t="s">
        <v>130</v>
      </c>
      <c r="B72" s="4" t="s">
        <v>131</v>
      </c>
    </row>
    <row r="73" spans="1:2" x14ac:dyDescent="0.25">
      <c r="A73" s="3" t="s">
        <v>132</v>
      </c>
      <c r="B73" s="4" t="s">
        <v>133</v>
      </c>
    </row>
    <row r="74" spans="1:2" x14ac:dyDescent="0.25">
      <c r="A74" s="3" t="s">
        <v>134</v>
      </c>
      <c r="B74" s="4" t="s">
        <v>135</v>
      </c>
    </row>
    <row r="75" spans="1:2" x14ac:dyDescent="0.25">
      <c r="A75" s="3" t="s">
        <v>136</v>
      </c>
      <c r="B75" s="4" t="s">
        <v>137</v>
      </c>
    </row>
    <row r="76" spans="1:2" x14ac:dyDescent="0.25">
      <c r="A76" s="3" t="s">
        <v>198</v>
      </c>
      <c r="B76" s="4" t="s">
        <v>199</v>
      </c>
    </row>
    <row r="77" spans="1:2" x14ac:dyDescent="0.25">
      <c r="A77" s="3" t="s">
        <v>138</v>
      </c>
      <c r="B77" s="4" t="s">
        <v>139</v>
      </c>
    </row>
    <row r="78" spans="1:2" x14ac:dyDescent="0.25">
      <c r="A78" s="3" t="s">
        <v>140</v>
      </c>
      <c r="B78" s="4" t="s">
        <v>141</v>
      </c>
    </row>
    <row r="79" spans="1:2" x14ac:dyDescent="0.25">
      <c r="A79" s="3" t="s">
        <v>142</v>
      </c>
      <c r="B79" s="4" t="s">
        <v>143</v>
      </c>
    </row>
    <row r="80" spans="1:2" x14ac:dyDescent="0.25">
      <c r="A80" s="3" t="s">
        <v>144</v>
      </c>
      <c r="B80" s="4" t="s">
        <v>145</v>
      </c>
    </row>
    <row r="81" spans="1:2" x14ac:dyDescent="0.25">
      <c r="A81" s="5" t="s">
        <v>146</v>
      </c>
      <c r="B81" s="6" t="s">
        <v>147</v>
      </c>
    </row>
    <row r="82" spans="1:2" x14ac:dyDescent="0.25">
      <c r="A82" s="7" t="s">
        <v>148</v>
      </c>
      <c r="B82" s="7" t="s">
        <v>149</v>
      </c>
    </row>
    <row r="83" spans="1:2" x14ac:dyDescent="0.25">
      <c r="A83" t="s">
        <v>150</v>
      </c>
      <c r="B83" t="s">
        <v>151</v>
      </c>
    </row>
    <row r="84" spans="1:2" x14ac:dyDescent="0.25">
      <c r="A84" t="s">
        <v>152</v>
      </c>
      <c r="B84" t="s">
        <v>153</v>
      </c>
    </row>
    <row r="85" spans="1:2" x14ac:dyDescent="0.25">
      <c r="A85" t="s">
        <v>154</v>
      </c>
      <c r="B85" t="s">
        <v>155</v>
      </c>
    </row>
    <row r="86" spans="1:2" x14ac:dyDescent="0.25">
      <c r="A86" t="s">
        <v>156</v>
      </c>
      <c r="B86" t="s">
        <v>157</v>
      </c>
    </row>
    <row r="87" spans="1:2" x14ac:dyDescent="0.25">
      <c r="A87" t="s">
        <v>158</v>
      </c>
      <c r="B87" t="s">
        <v>159</v>
      </c>
    </row>
    <row r="88" spans="1:2" x14ac:dyDescent="0.25">
      <c r="A88" t="s">
        <v>200</v>
      </c>
      <c r="B88" t="s">
        <v>201</v>
      </c>
    </row>
    <row r="89" spans="1:2" x14ac:dyDescent="0.25">
      <c r="A89" t="s">
        <v>202</v>
      </c>
      <c r="B89" t="s">
        <v>203</v>
      </c>
    </row>
    <row r="90" spans="1:2" x14ac:dyDescent="0.25">
      <c r="A90" t="s">
        <v>160</v>
      </c>
      <c r="B90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Author</vt:lpstr>
      <vt:lpstr>Workhere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RBI</dc:creator>
  <cp:lastModifiedBy>RBIWebsite Support, Gaush</cp:lastModifiedBy>
  <dcterms:created xsi:type="dcterms:W3CDTF">2011-09-29T07:32:41Z</dcterms:created>
  <dcterms:modified xsi:type="dcterms:W3CDTF">2022-05-27T08:05:49Z</dcterms:modified>
</cp:coreProperties>
</file>