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noj T\2026\February 2026\02.02.2026\Consolidated List of Returns\37\"/>
    </mc:Choice>
  </mc:AlternateContent>
  <xr:revisionPtr revIDLastSave="0" documentId="13_ncr:1_{375F72B9-E944-4841-BE4D-3BBA0254B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all" sheetId="1" r:id="rId1"/>
    <sheet name="Crop Loans" sheetId="2" r:id="rId2"/>
    <sheet name="Term Loans" sheetId="3" r:id="rId3"/>
    <sheet name="AH &amp; F" sheetId="4" r:id="rId4"/>
    <sheet name="Fisheries" sheetId="5" r:id="rId5"/>
    <sheet name="Dairy" sheetId="6" r:id="rId6"/>
    <sheet name="Poultry &amp; Small Ruminant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7" l="1"/>
  <c r="G47" i="7"/>
  <c r="F47" i="7"/>
  <c r="E47" i="7"/>
  <c r="D47" i="7"/>
  <c r="C47" i="7"/>
  <c r="J46" i="7"/>
  <c r="I46" i="7"/>
  <c r="J45" i="7"/>
  <c r="I45" i="7"/>
  <c r="J44" i="7"/>
  <c r="J44" i="4" s="1"/>
  <c r="I44" i="7"/>
  <c r="I44" i="4" s="1"/>
  <c r="J43" i="7"/>
  <c r="J43" i="4" s="1"/>
  <c r="I43" i="7"/>
  <c r="J42" i="7"/>
  <c r="I42" i="7"/>
  <c r="J41" i="7"/>
  <c r="I41" i="7"/>
  <c r="J40" i="7"/>
  <c r="J40" i="4" s="1"/>
  <c r="I40" i="7"/>
  <c r="J39" i="7"/>
  <c r="I39" i="7"/>
  <c r="J38" i="7"/>
  <c r="I38" i="7"/>
  <c r="J37" i="7"/>
  <c r="I37" i="7"/>
  <c r="J36" i="7"/>
  <c r="J36" i="4" s="1"/>
  <c r="I36" i="7"/>
  <c r="I36" i="4" s="1"/>
  <c r="J35" i="7"/>
  <c r="J35" i="4" s="1"/>
  <c r="I35" i="7"/>
  <c r="J34" i="7"/>
  <c r="I34" i="7"/>
  <c r="J33" i="7"/>
  <c r="I33" i="7"/>
  <c r="J32" i="7"/>
  <c r="J32" i="4" s="1"/>
  <c r="I32" i="7"/>
  <c r="J31" i="7"/>
  <c r="I31" i="7"/>
  <c r="J30" i="7"/>
  <c r="I30" i="7"/>
  <c r="J29" i="7"/>
  <c r="I29" i="7"/>
  <c r="J28" i="7"/>
  <c r="J28" i="4" s="1"/>
  <c r="I28" i="7"/>
  <c r="I28" i="4" s="1"/>
  <c r="J27" i="7"/>
  <c r="J27" i="4" s="1"/>
  <c r="I27" i="7"/>
  <c r="J26" i="7"/>
  <c r="I26" i="7"/>
  <c r="J25" i="7"/>
  <c r="I25" i="7"/>
  <c r="J24" i="7"/>
  <c r="J24" i="4" s="1"/>
  <c r="I24" i="7"/>
  <c r="J23" i="7"/>
  <c r="I23" i="7"/>
  <c r="J22" i="7"/>
  <c r="I22" i="7"/>
  <c r="J21" i="7"/>
  <c r="I21" i="7"/>
  <c r="J20" i="7"/>
  <c r="J20" i="4" s="1"/>
  <c r="I20" i="7"/>
  <c r="I20" i="4" s="1"/>
  <c r="J19" i="7"/>
  <c r="J19" i="4" s="1"/>
  <c r="I19" i="7"/>
  <c r="J18" i="7"/>
  <c r="I18" i="7"/>
  <c r="J17" i="7"/>
  <c r="I17" i="7"/>
  <c r="J16" i="7"/>
  <c r="J16" i="4" s="1"/>
  <c r="I16" i="7"/>
  <c r="J15" i="7"/>
  <c r="I15" i="7"/>
  <c r="J14" i="7"/>
  <c r="I14" i="7"/>
  <c r="J13" i="7"/>
  <c r="I13" i="7"/>
  <c r="J12" i="7"/>
  <c r="J12" i="4" s="1"/>
  <c r="I12" i="7"/>
  <c r="I12" i="4" s="1"/>
  <c r="J11" i="7"/>
  <c r="J47" i="7" s="1"/>
  <c r="I11" i="7"/>
  <c r="I47" i="7" s="1"/>
  <c r="B5" i="7"/>
  <c r="B4" i="7"/>
  <c r="H47" i="6"/>
  <c r="G47" i="6"/>
  <c r="F47" i="6"/>
  <c r="E47" i="6"/>
  <c r="D47" i="6"/>
  <c r="C47" i="6"/>
  <c r="J46" i="6"/>
  <c r="I46" i="6"/>
  <c r="J45" i="6"/>
  <c r="I45" i="6"/>
  <c r="J44" i="6"/>
  <c r="I44" i="6"/>
  <c r="J43" i="6"/>
  <c r="I43" i="6"/>
  <c r="I43" i="4" s="1"/>
  <c r="J42" i="6"/>
  <c r="I42" i="6"/>
  <c r="J41" i="6"/>
  <c r="J41" i="4" s="1"/>
  <c r="I41" i="6"/>
  <c r="I41" i="4" s="1"/>
  <c r="J40" i="6"/>
  <c r="I40" i="6"/>
  <c r="J39" i="6"/>
  <c r="I39" i="6"/>
  <c r="J38" i="6"/>
  <c r="I38" i="6"/>
  <c r="J37" i="6"/>
  <c r="I37" i="6"/>
  <c r="J36" i="6"/>
  <c r="I36" i="6"/>
  <c r="J35" i="6"/>
  <c r="I35" i="6"/>
  <c r="I35" i="4" s="1"/>
  <c r="J34" i="6"/>
  <c r="I34" i="6"/>
  <c r="J33" i="6"/>
  <c r="J33" i="4" s="1"/>
  <c r="I33" i="6"/>
  <c r="I33" i="4" s="1"/>
  <c r="J32" i="6"/>
  <c r="I32" i="6"/>
  <c r="J31" i="6"/>
  <c r="I31" i="6"/>
  <c r="J30" i="6"/>
  <c r="I30" i="6"/>
  <c r="J29" i="6"/>
  <c r="I29" i="6"/>
  <c r="J28" i="6"/>
  <c r="I28" i="6"/>
  <c r="J27" i="6"/>
  <c r="I27" i="6"/>
  <c r="I27" i="4" s="1"/>
  <c r="J26" i="6"/>
  <c r="I26" i="6"/>
  <c r="J25" i="6"/>
  <c r="J25" i="4" s="1"/>
  <c r="I25" i="6"/>
  <c r="I25" i="4" s="1"/>
  <c r="J24" i="6"/>
  <c r="I24" i="6"/>
  <c r="J23" i="6"/>
  <c r="I23" i="6"/>
  <c r="J22" i="6"/>
  <c r="I22" i="6"/>
  <c r="J21" i="6"/>
  <c r="I21" i="6"/>
  <c r="J20" i="6"/>
  <c r="I20" i="6"/>
  <c r="J19" i="6"/>
  <c r="I19" i="6"/>
  <c r="I19" i="4" s="1"/>
  <c r="J18" i="6"/>
  <c r="I18" i="6"/>
  <c r="J17" i="6"/>
  <c r="J17" i="4" s="1"/>
  <c r="I17" i="6"/>
  <c r="I17" i="4" s="1"/>
  <c r="J16" i="6"/>
  <c r="I16" i="6"/>
  <c r="J15" i="6"/>
  <c r="I15" i="6"/>
  <c r="J14" i="6"/>
  <c r="I14" i="6"/>
  <c r="J13" i="6"/>
  <c r="I13" i="6"/>
  <c r="J12" i="6"/>
  <c r="I12" i="6"/>
  <c r="J11" i="6"/>
  <c r="J47" i="6" s="1"/>
  <c r="I11" i="6"/>
  <c r="I47" i="6" s="1"/>
  <c r="B5" i="6"/>
  <c r="B4" i="6"/>
  <c r="H47" i="5"/>
  <c r="G47" i="5"/>
  <c r="F47" i="5"/>
  <c r="E47" i="5"/>
  <c r="D47" i="5"/>
  <c r="C47" i="5"/>
  <c r="J46" i="5"/>
  <c r="J46" i="4" s="1"/>
  <c r="I46" i="5"/>
  <c r="I46" i="4" s="1"/>
  <c r="J45" i="5"/>
  <c r="J45" i="4" s="1"/>
  <c r="I45" i="5"/>
  <c r="I45" i="4" s="1"/>
  <c r="J44" i="5"/>
  <c r="I44" i="5"/>
  <c r="J43" i="5"/>
  <c r="I43" i="5"/>
  <c r="J42" i="5"/>
  <c r="J42" i="4" s="1"/>
  <c r="I42" i="5"/>
  <c r="I42" i="4" s="1"/>
  <c r="J41" i="5"/>
  <c r="I41" i="5"/>
  <c r="J40" i="5"/>
  <c r="I40" i="5"/>
  <c r="J39" i="5"/>
  <c r="J39" i="4" s="1"/>
  <c r="I39" i="5"/>
  <c r="I39" i="4" s="1"/>
  <c r="J38" i="5"/>
  <c r="J38" i="4" s="1"/>
  <c r="I38" i="5"/>
  <c r="I38" i="4" s="1"/>
  <c r="J37" i="5"/>
  <c r="J37" i="4" s="1"/>
  <c r="I37" i="5"/>
  <c r="I37" i="4" s="1"/>
  <c r="J36" i="5"/>
  <c r="I36" i="5"/>
  <c r="J35" i="5"/>
  <c r="I35" i="5"/>
  <c r="J34" i="5"/>
  <c r="J34" i="4" s="1"/>
  <c r="I34" i="5"/>
  <c r="J33" i="5"/>
  <c r="I33" i="5"/>
  <c r="J32" i="5"/>
  <c r="I32" i="5"/>
  <c r="J31" i="5"/>
  <c r="J31" i="4" s="1"/>
  <c r="I31" i="5"/>
  <c r="I31" i="4" s="1"/>
  <c r="J30" i="5"/>
  <c r="J30" i="4" s="1"/>
  <c r="I30" i="5"/>
  <c r="I30" i="4" s="1"/>
  <c r="J29" i="5"/>
  <c r="J29" i="4" s="1"/>
  <c r="I29" i="5"/>
  <c r="I29" i="4" s="1"/>
  <c r="J28" i="5"/>
  <c r="I28" i="5"/>
  <c r="J27" i="5"/>
  <c r="I27" i="5"/>
  <c r="J26" i="5"/>
  <c r="J26" i="4" s="1"/>
  <c r="I26" i="5"/>
  <c r="J25" i="5"/>
  <c r="I25" i="5"/>
  <c r="J24" i="5"/>
  <c r="I24" i="5"/>
  <c r="J23" i="5"/>
  <c r="J23" i="4" s="1"/>
  <c r="I23" i="5"/>
  <c r="I23" i="4" s="1"/>
  <c r="J22" i="5"/>
  <c r="J22" i="4" s="1"/>
  <c r="I22" i="5"/>
  <c r="I22" i="4" s="1"/>
  <c r="J21" i="5"/>
  <c r="J21" i="4" s="1"/>
  <c r="I21" i="5"/>
  <c r="I21" i="4" s="1"/>
  <c r="J20" i="5"/>
  <c r="I20" i="5"/>
  <c r="J19" i="5"/>
  <c r="I19" i="5"/>
  <c r="J18" i="5"/>
  <c r="J18" i="4" s="1"/>
  <c r="I18" i="5"/>
  <c r="J17" i="5"/>
  <c r="I17" i="5"/>
  <c r="J16" i="5"/>
  <c r="I16" i="5"/>
  <c r="J15" i="5"/>
  <c r="J15" i="4" s="1"/>
  <c r="I15" i="5"/>
  <c r="I15" i="4" s="1"/>
  <c r="J14" i="5"/>
  <c r="J47" i="5" s="1"/>
  <c r="I14" i="5"/>
  <c r="I47" i="5" s="1"/>
  <c r="J13" i="5"/>
  <c r="J13" i="4" s="1"/>
  <c r="I13" i="5"/>
  <c r="I13" i="4" s="1"/>
  <c r="J12" i="5"/>
  <c r="I12" i="5"/>
  <c r="J11" i="5"/>
  <c r="I11" i="5"/>
  <c r="B5" i="5"/>
  <c r="B4" i="5"/>
  <c r="H46" i="4"/>
  <c r="G46" i="4"/>
  <c r="K46" i="1" s="1"/>
  <c r="F46" i="4"/>
  <c r="E46" i="4"/>
  <c r="D46" i="4"/>
  <c r="D46" i="1" s="1"/>
  <c r="C46" i="4"/>
  <c r="C46" i="1" s="1"/>
  <c r="H45" i="4"/>
  <c r="G45" i="4"/>
  <c r="F45" i="4"/>
  <c r="E45" i="4"/>
  <c r="D45" i="4"/>
  <c r="D45" i="1" s="1"/>
  <c r="C45" i="4"/>
  <c r="C45" i="1" s="1"/>
  <c r="H44" i="4"/>
  <c r="G44" i="4"/>
  <c r="F44" i="4"/>
  <c r="E44" i="4"/>
  <c r="D44" i="4"/>
  <c r="C44" i="4"/>
  <c r="C44" i="1" s="1"/>
  <c r="H43" i="4"/>
  <c r="G43" i="4"/>
  <c r="K43" i="1" s="1"/>
  <c r="F43" i="4"/>
  <c r="E43" i="4"/>
  <c r="I43" i="1" s="1"/>
  <c r="M43" i="1" s="1"/>
  <c r="D43" i="4"/>
  <c r="D43" i="1" s="1"/>
  <c r="C43" i="4"/>
  <c r="C43" i="1" s="1"/>
  <c r="H42" i="4"/>
  <c r="G42" i="4"/>
  <c r="K42" i="1" s="1"/>
  <c r="M42" i="1" s="1"/>
  <c r="F42" i="4"/>
  <c r="E42" i="4"/>
  <c r="D42" i="4"/>
  <c r="D42" i="1" s="1"/>
  <c r="C42" i="4"/>
  <c r="C42" i="1" s="1"/>
  <c r="H41" i="4"/>
  <c r="G41" i="4"/>
  <c r="K41" i="1" s="1"/>
  <c r="F41" i="4"/>
  <c r="E41" i="4"/>
  <c r="I41" i="1" s="1"/>
  <c r="D41" i="4"/>
  <c r="D41" i="1" s="1"/>
  <c r="C41" i="4"/>
  <c r="C41" i="1" s="1"/>
  <c r="I40" i="4"/>
  <c r="H40" i="4"/>
  <c r="G40" i="4"/>
  <c r="F40" i="4"/>
  <c r="E40" i="4"/>
  <c r="D40" i="4"/>
  <c r="C40" i="4"/>
  <c r="C40" i="1" s="1"/>
  <c r="H39" i="4"/>
  <c r="G39" i="4"/>
  <c r="K39" i="1" s="1"/>
  <c r="F39" i="4"/>
  <c r="E39" i="4"/>
  <c r="D39" i="4"/>
  <c r="D39" i="1" s="1"/>
  <c r="C39" i="4"/>
  <c r="C39" i="1" s="1"/>
  <c r="H38" i="4"/>
  <c r="G38" i="4"/>
  <c r="F38" i="4"/>
  <c r="E38" i="4"/>
  <c r="D38" i="4"/>
  <c r="C38" i="4"/>
  <c r="C38" i="1" s="1"/>
  <c r="H37" i="4"/>
  <c r="G37" i="4"/>
  <c r="F37" i="4"/>
  <c r="E37" i="4"/>
  <c r="D37" i="4"/>
  <c r="D37" i="1" s="1"/>
  <c r="C37" i="4"/>
  <c r="C37" i="1" s="1"/>
  <c r="H36" i="4"/>
  <c r="G36" i="4"/>
  <c r="F36" i="4"/>
  <c r="E36" i="4"/>
  <c r="D36" i="4"/>
  <c r="C36" i="4"/>
  <c r="C36" i="1" s="1"/>
  <c r="H35" i="4"/>
  <c r="G35" i="4"/>
  <c r="K35" i="1" s="1"/>
  <c r="M35" i="1" s="1"/>
  <c r="F35" i="4"/>
  <c r="E35" i="4"/>
  <c r="D35" i="4"/>
  <c r="D35" i="1" s="1"/>
  <c r="C35" i="4"/>
  <c r="C35" i="1" s="1"/>
  <c r="I34" i="4"/>
  <c r="H34" i="4"/>
  <c r="G34" i="4"/>
  <c r="F34" i="4"/>
  <c r="E34" i="4"/>
  <c r="D34" i="4"/>
  <c r="D34" i="1" s="1"/>
  <c r="C34" i="4"/>
  <c r="C34" i="1" s="1"/>
  <c r="H33" i="4"/>
  <c r="G33" i="4"/>
  <c r="K33" i="1" s="1"/>
  <c r="F33" i="4"/>
  <c r="E33" i="4"/>
  <c r="D33" i="4"/>
  <c r="C33" i="4"/>
  <c r="I32" i="4"/>
  <c r="H32" i="4"/>
  <c r="G32" i="4"/>
  <c r="F32" i="4"/>
  <c r="E32" i="4"/>
  <c r="D32" i="4"/>
  <c r="C32" i="4"/>
  <c r="C32" i="1" s="1"/>
  <c r="H31" i="4"/>
  <c r="G31" i="4"/>
  <c r="K31" i="1" s="1"/>
  <c r="F31" i="4"/>
  <c r="E31" i="4"/>
  <c r="D31" i="4"/>
  <c r="D31" i="1" s="1"/>
  <c r="C31" i="4"/>
  <c r="H30" i="4"/>
  <c r="G30" i="4"/>
  <c r="K30" i="1" s="1"/>
  <c r="F30" i="4"/>
  <c r="E30" i="4"/>
  <c r="D30" i="4"/>
  <c r="D30" i="1" s="1"/>
  <c r="C30" i="4"/>
  <c r="C30" i="1" s="1"/>
  <c r="H29" i="4"/>
  <c r="G29" i="4"/>
  <c r="F29" i="4"/>
  <c r="E29" i="4"/>
  <c r="D29" i="4"/>
  <c r="D29" i="1" s="1"/>
  <c r="C29" i="4"/>
  <c r="C29" i="1" s="1"/>
  <c r="H28" i="4"/>
  <c r="G28" i="4"/>
  <c r="F28" i="4"/>
  <c r="E28" i="4"/>
  <c r="D28" i="4"/>
  <c r="C28" i="4"/>
  <c r="C28" i="1" s="1"/>
  <c r="H27" i="4"/>
  <c r="G27" i="4"/>
  <c r="F27" i="4"/>
  <c r="E27" i="4"/>
  <c r="I27" i="1" s="1"/>
  <c r="M27" i="1" s="1"/>
  <c r="D27" i="4"/>
  <c r="D27" i="1" s="1"/>
  <c r="C27" i="4"/>
  <c r="C27" i="1" s="1"/>
  <c r="I26" i="4"/>
  <c r="H26" i="4"/>
  <c r="G26" i="4"/>
  <c r="K26" i="1" s="1"/>
  <c r="M26" i="1" s="1"/>
  <c r="F26" i="4"/>
  <c r="E26" i="4"/>
  <c r="D26" i="4"/>
  <c r="D26" i="1" s="1"/>
  <c r="C26" i="4"/>
  <c r="C26" i="1" s="1"/>
  <c r="H25" i="4"/>
  <c r="G25" i="4"/>
  <c r="K25" i="1" s="1"/>
  <c r="F25" i="4"/>
  <c r="E25" i="4"/>
  <c r="I25" i="1" s="1"/>
  <c r="M25" i="1" s="1"/>
  <c r="D25" i="4"/>
  <c r="D25" i="1" s="1"/>
  <c r="C25" i="4"/>
  <c r="C25" i="1" s="1"/>
  <c r="I24" i="4"/>
  <c r="H24" i="4"/>
  <c r="G24" i="4"/>
  <c r="F24" i="4"/>
  <c r="E24" i="4"/>
  <c r="D24" i="4"/>
  <c r="C24" i="4"/>
  <c r="C24" i="1" s="1"/>
  <c r="H23" i="4"/>
  <c r="G23" i="4"/>
  <c r="K23" i="1" s="1"/>
  <c r="F23" i="4"/>
  <c r="E23" i="4"/>
  <c r="D23" i="4"/>
  <c r="D23" i="1" s="1"/>
  <c r="C23" i="4"/>
  <c r="C23" i="1" s="1"/>
  <c r="H22" i="4"/>
  <c r="G22" i="4"/>
  <c r="F22" i="4"/>
  <c r="E22" i="4"/>
  <c r="D22" i="4"/>
  <c r="C22" i="4"/>
  <c r="C22" i="1" s="1"/>
  <c r="H21" i="4"/>
  <c r="G21" i="4"/>
  <c r="F21" i="4"/>
  <c r="E21" i="4"/>
  <c r="D21" i="4"/>
  <c r="D21" i="1" s="1"/>
  <c r="C21" i="4"/>
  <c r="C21" i="1" s="1"/>
  <c r="H20" i="4"/>
  <c r="G20" i="4"/>
  <c r="F20" i="4"/>
  <c r="E20" i="4"/>
  <c r="D20" i="4"/>
  <c r="C20" i="4"/>
  <c r="C20" i="1" s="1"/>
  <c r="H19" i="4"/>
  <c r="G19" i="4"/>
  <c r="K19" i="1" s="1"/>
  <c r="M19" i="1" s="1"/>
  <c r="F19" i="4"/>
  <c r="E19" i="4"/>
  <c r="D19" i="4"/>
  <c r="D19" i="1" s="1"/>
  <c r="C19" i="4"/>
  <c r="C19" i="1" s="1"/>
  <c r="I18" i="4"/>
  <c r="H18" i="4"/>
  <c r="G18" i="4"/>
  <c r="F18" i="4"/>
  <c r="E18" i="4"/>
  <c r="D18" i="4"/>
  <c r="D18" i="1" s="1"/>
  <c r="C18" i="4"/>
  <c r="C18" i="1" s="1"/>
  <c r="H17" i="4"/>
  <c r="G17" i="4"/>
  <c r="K17" i="1" s="1"/>
  <c r="F17" i="4"/>
  <c r="E17" i="4"/>
  <c r="D17" i="4"/>
  <c r="C17" i="4"/>
  <c r="I16" i="4"/>
  <c r="H16" i="4"/>
  <c r="G16" i="4"/>
  <c r="F16" i="4"/>
  <c r="E16" i="4"/>
  <c r="D16" i="4"/>
  <c r="C16" i="4"/>
  <c r="C16" i="1" s="1"/>
  <c r="H15" i="4"/>
  <c r="G15" i="4"/>
  <c r="K15" i="1" s="1"/>
  <c r="F15" i="4"/>
  <c r="E15" i="4"/>
  <c r="D15" i="4"/>
  <c r="D15" i="1" s="1"/>
  <c r="C15" i="4"/>
  <c r="H14" i="4"/>
  <c r="G14" i="4"/>
  <c r="K14" i="1" s="1"/>
  <c r="F14" i="4"/>
  <c r="E14" i="4"/>
  <c r="D14" i="4"/>
  <c r="D14" i="1" s="1"/>
  <c r="C14" i="4"/>
  <c r="C14" i="1" s="1"/>
  <c r="H13" i="4"/>
  <c r="G13" i="4"/>
  <c r="F13" i="4"/>
  <c r="E13" i="4"/>
  <c r="D13" i="4"/>
  <c r="D13" i="1" s="1"/>
  <c r="C13" i="4"/>
  <c r="C13" i="1" s="1"/>
  <c r="H12" i="4"/>
  <c r="G12" i="4"/>
  <c r="F12" i="4"/>
  <c r="E12" i="4"/>
  <c r="D12" i="4"/>
  <c r="C12" i="4"/>
  <c r="C12" i="1" s="1"/>
  <c r="H11" i="4"/>
  <c r="H47" i="4" s="1"/>
  <c r="G11" i="4"/>
  <c r="G47" i="4" s="1"/>
  <c r="F11" i="4"/>
  <c r="F47" i="4" s="1"/>
  <c r="E11" i="4"/>
  <c r="I11" i="1" s="1"/>
  <c r="D11" i="4"/>
  <c r="D11" i="1" s="1"/>
  <c r="D47" i="1" s="1"/>
  <c r="C11" i="4"/>
  <c r="C11" i="1" s="1"/>
  <c r="B5" i="4"/>
  <c r="B4" i="4"/>
  <c r="H47" i="3"/>
  <c r="G47" i="3"/>
  <c r="F47" i="3"/>
  <c r="E47" i="3"/>
  <c r="D47" i="3"/>
  <c r="C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J47" i="3" s="1"/>
  <c r="I11" i="3"/>
  <c r="I47" i="3" s="1"/>
  <c r="B5" i="3"/>
  <c r="B4" i="3"/>
  <c r="H47" i="2"/>
  <c r="G47" i="2"/>
  <c r="F47" i="2"/>
  <c r="E47" i="2"/>
  <c r="D47" i="2"/>
  <c r="C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J47" i="2" s="1"/>
  <c r="I11" i="2"/>
  <c r="I47" i="2" s="1"/>
  <c r="B5" i="2"/>
  <c r="B4" i="2"/>
  <c r="G47" i="1"/>
  <c r="F47" i="1"/>
  <c r="E47" i="1"/>
  <c r="L46" i="1"/>
  <c r="J46" i="1"/>
  <c r="N46" i="1" s="1"/>
  <c r="I46" i="1"/>
  <c r="H46" i="1"/>
  <c r="L45" i="1"/>
  <c r="K45" i="1"/>
  <c r="J45" i="1"/>
  <c r="N45" i="1" s="1"/>
  <c r="I45" i="1"/>
  <c r="M45" i="1" s="1"/>
  <c r="H45" i="1"/>
  <c r="L44" i="1"/>
  <c r="K44" i="1"/>
  <c r="J44" i="1"/>
  <c r="N44" i="1" s="1"/>
  <c r="I44" i="1"/>
  <c r="M44" i="1" s="1"/>
  <c r="H44" i="1"/>
  <c r="D44" i="1"/>
  <c r="L43" i="1"/>
  <c r="J43" i="1"/>
  <c r="N43" i="1" s="1"/>
  <c r="H43" i="1"/>
  <c r="N42" i="1"/>
  <c r="L42" i="1"/>
  <c r="J42" i="1"/>
  <c r="I42" i="1"/>
  <c r="H42" i="1"/>
  <c r="N41" i="1"/>
  <c r="L41" i="1"/>
  <c r="J41" i="1"/>
  <c r="H41" i="1"/>
  <c r="L40" i="1"/>
  <c r="K40" i="1"/>
  <c r="J40" i="1"/>
  <c r="N40" i="1" s="1"/>
  <c r="I40" i="1"/>
  <c r="M40" i="1" s="1"/>
  <c r="H40" i="1"/>
  <c r="D40" i="1"/>
  <c r="N39" i="1"/>
  <c r="L39" i="1"/>
  <c r="J39" i="1"/>
  <c r="I39" i="1"/>
  <c r="H39" i="1"/>
  <c r="L38" i="1"/>
  <c r="K38" i="1"/>
  <c r="J38" i="1"/>
  <c r="N38" i="1" s="1"/>
  <c r="I38" i="1"/>
  <c r="M38" i="1" s="1"/>
  <c r="H38" i="1"/>
  <c r="D38" i="1"/>
  <c r="L37" i="1"/>
  <c r="K37" i="1"/>
  <c r="J37" i="1"/>
  <c r="N37" i="1" s="1"/>
  <c r="I37" i="1"/>
  <c r="M37" i="1" s="1"/>
  <c r="H37" i="1"/>
  <c r="L36" i="1"/>
  <c r="K36" i="1"/>
  <c r="J36" i="1"/>
  <c r="N36" i="1" s="1"/>
  <c r="I36" i="1"/>
  <c r="M36" i="1" s="1"/>
  <c r="H36" i="1"/>
  <c r="D36" i="1"/>
  <c r="L35" i="1"/>
  <c r="J35" i="1"/>
  <c r="N35" i="1" s="1"/>
  <c r="I35" i="1"/>
  <c r="H35" i="1"/>
  <c r="N34" i="1"/>
  <c r="M34" i="1"/>
  <c r="L34" i="1"/>
  <c r="K34" i="1"/>
  <c r="J34" i="1"/>
  <c r="I34" i="1"/>
  <c r="H34" i="1"/>
  <c r="N33" i="1"/>
  <c r="L33" i="1"/>
  <c r="J33" i="1"/>
  <c r="I33" i="1"/>
  <c r="M33" i="1" s="1"/>
  <c r="H33" i="1"/>
  <c r="D33" i="1"/>
  <c r="C33" i="1"/>
  <c r="N32" i="1"/>
  <c r="M32" i="1"/>
  <c r="L32" i="1"/>
  <c r="K32" i="1"/>
  <c r="J32" i="1"/>
  <c r="I32" i="1"/>
  <c r="H32" i="1"/>
  <c r="D32" i="1"/>
  <c r="L31" i="1"/>
  <c r="J31" i="1"/>
  <c r="N31" i="1" s="1"/>
  <c r="I31" i="1"/>
  <c r="H31" i="1"/>
  <c r="C31" i="1"/>
  <c r="L30" i="1"/>
  <c r="J30" i="1"/>
  <c r="N30" i="1" s="1"/>
  <c r="I30" i="1"/>
  <c r="M30" i="1" s="1"/>
  <c r="H30" i="1"/>
  <c r="L29" i="1"/>
  <c r="K29" i="1"/>
  <c r="J29" i="1"/>
  <c r="N29" i="1" s="1"/>
  <c r="I29" i="1"/>
  <c r="M29" i="1" s="1"/>
  <c r="H29" i="1"/>
  <c r="L28" i="1"/>
  <c r="K28" i="1"/>
  <c r="J28" i="1"/>
  <c r="N28" i="1" s="1"/>
  <c r="I28" i="1"/>
  <c r="M28" i="1" s="1"/>
  <c r="H28" i="1"/>
  <c r="D28" i="1"/>
  <c r="L27" i="1"/>
  <c r="K27" i="1"/>
  <c r="J27" i="1"/>
  <c r="N27" i="1" s="1"/>
  <c r="H27" i="1"/>
  <c r="N26" i="1"/>
  <c r="L26" i="1"/>
  <c r="J26" i="1"/>
  <c r="I26" i="1"/>
  <c r="H26" i="1"/>
  <c r="L25" i="1"/>
  <c r="N25" i="1" s="1"/>
  <c r="J25" i="1"/>
  <c r="H25" i="1"/>
  <c r="L24" i="1"/>
  <c r="K24" i="1"/>
  <c r="J24" i="1"/>
  <c r="N24" i="1" s="1"/>
  <c r="I24" i="1"/>
  <c r="M24" i="1" s="1"/>
  <c r="H24" i="1"/>
  <c r="D24" i="1"/>
  <c r="N23" i="1"/>
  <c r="L23" i="1"/>
  <c r="J23" i="1"/>
  <c r="I23" i="1"/>
  <c r="M23" i="1" s="1"/>
  <c r="H23" i="1"/>
  <c r="L22" i="1"/>
  <c r="K22" i="1"/>
  <c r="J22" i="1"/>
  <c r="N22" i="1" s="1"/>
  <c r="I22" i="1"/>
  <c r="M22" i="1" s="1"/>
  <c r="H22" i="1"/>
  <c r="D22" i="1"/>
  <c r="L21" i="1"/>
  <c r="K21" i="1"/>
  <c r="J21" i="1"/>
  <c r="N21" i="1" s="1"/>
  <c r="I21" i="1"/>
  <c r="M21" i="1" s="1"/>
  <c r="H21" i="1"/>
  <c r="L20" i="1"/>
  <c r="K20" i="1"/>
  <c r="J20" i="1"/>
  <c r="N20" i="1" s="1"/>
  <c r="I20" i="1"/>
  <c r="M20" i="1" s="1"/>
  <c r="H20" i="1"/>
  <c r="D20" i="1"/>
  <c r="L19" i="1"/>
  <c r="J19" i="1"/>
  <c r="N19" i="1" s="1"/>
  <c r="I19" i="1"/>
  <c r="H19" i="1"/>
  <c r="N18" i="1"/>
  <c r="L18" i="1"/>
  <c r="K18" i="1"/>
  <c r="M18" i="1" s="1"/>
  <c r="J18" i="1"/>
  <c r="I18" i="1"/>
  <c r="H18" i="1"/>
  <c r="N17" i="1"/>
  <c r="L17" i="1"/>
  <c r="J17" i="1"/>
  <c r="I17" i="1"/>
  <c r="M17" i="1" s="1"/>
  <c r="H17" i="1"/>
  <c r="D17" i="1"/>
  <c r="C17" i="1"/>
  <c r="N16" i="1"/>
  <c r="M16" i="1"/>
  <c r="L16" i="1"/>
  <c r="K16" i="1"/>
  <c r="J16" i="1"/>
  <c r="I16" i="1"/>
  <c r="H16" i="1"/>
  <c r="D16" i="1"/>
  <c r="L15" i="1"/>
  <c r="J15" i="1"/>
  <c r="N15" i="1" s="1"/>
  <c r="I15" i="1"/>
  <c r="M15" i="1" s="1"/>
  <c r="H15" i="1"/>
  <c r="C15" i="1"/>
  <c r="L14" i="1"/>
  <c r="J14" i="1"/>
  <c r="N14" i="1" s="1"/>
  <c r="I14" i="1"/>
  <c r="M14" i="1" s="1"/>
  <c r="H14" i="1"/>
  <c r="L13" i="1"/>
  <c r="K13" i="1"/>
  <c r="J13" i="1"/>
  <c r="N13" i="1" s="1"/>
  <c r="I13" i="1"/>
  <c r="M13" i="1" s="1"/>
  <c r="H13" i="1"/>
  <c r="L12" i="1"/>
  <c r="K12" i="1"/>
  <c r="J12" i="1"/>
  <c r="N12" i="1" s="1"/>
  <c r="I12" i="1"/>
  <c r="M12" i="1" s="1"/>
  <c r="H12" i="1"/>
  <c r="D12" i="1"/>
  <c r="L11" i="1"/>
  <c r="L47" i="1" s="1"/>
  <c r="K11" i="1"/>
  <c r="K47" i="1" s="1"/>
  <c r="J11" i="1"/>
  <c r="J47" i="1" s="1"/>
  <c r="H11" i="1"/>
  <c r="H47" i="1" s="1"/>
  <c r="C47" i="1" l="1"/>
  <c r="I47" i="1"/>
  <c r="M11" i="1"/>
  <c r="M39" i="1"/>
  <c r="M31" i="1"/>
  <c r="M46" i="1"/>
  <c r="M41" i="1"/>
  <c r="I14" i="4"/>
  <c r="J14" i="4"/>
  <c r="D47" i="4"/>
  <c r="E47" i="4"/>
  <c r="N11" i="1"/>
  <c r="N47" i="1" s="1"/>
  <c r="I11" i="4"/>
  <c r="I47" i="4" s="1"/>
  <c r="C47" i="4"/>
  <c r="J11" i="4"/>
  <c r="J47" i="4" s="1"/>
  <c r="M47" i="1" l="1"/>
</calcChain>
</file>

<file path=xl/sharedStrings.xml><?xml version="1.0" encoding="utf-8"?>
<sst xmlns="http://schemas.openxmlformats.org/spreadsheetml/2006/main" count="524" uniqueCount="184">
  <si>
    <t>FIDD - Quarterly Statement on Kisan Credit Card Scheme</t>
  </si>
  <si>
    <t>(No. of accounts in Actual &amp; Amount in Rupees lakhs)</t>
  </si>
  <si>
    <t>KCC Scheme Data Reporting (Overall)</t>
  </si>
  <si>
    <t>Sr. No.</t>
  </si>
  <si>
    <t>Loans Disbursed During the Quarter</t>
  </si>
  <si>
    <t>Andhra Pradesh</t>
  </si>
  <si>
    <t>Arunachal Pradesh</t>
  </si>
  <si>
    <t>Assam</t>
  </si>
  <si>
    <t>Bihar</t>
  </si>
  <si>
    <t>Chandigarh</t>
  </si>
  <si>
    <t>Chattisgarh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</si>
  <si>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</si>
  <si>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</si>
  <si>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</si>
  <si>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</si>
  <si>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</si>
  <si>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</si>
  <si>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</si>
  <si>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</si>
  <si>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</si>
  <si>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</si>
  <si>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</si>
  <si>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</si>
  <si>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</si>
  <si>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</si>
  <si>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</si>
  <si>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</si>
  <si>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</si>
  <si>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</si>
  <si>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</si>
  <si>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</si>
  <si>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</si>
  <si>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</si>
  <si>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</si>
  <si>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</si>
  <si>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Uttarakhand</t>
  </si>
  <si>
    <t>Uttar Pradesh</t>
  </si>
  <si>
    <t>West Bengal</t>
  </si>
  <si>
    <t>Total</t>
  </si>
  <si>
    <t>No. of Accounts</t>
  </si>
  <si>
    <t xml:space="preserve">Amount disbursed </t>
  </si>
  <si>
    <t>To Farmers availing only Crop Loans</t>
  </si>
  <si>
    <t>To Farmers availing only AH &amp; F</t>
  </si>
  <si>
    <t>To farmers avaling both Crop Loans and AH &amp; F</t>
  </si>
  <si>
    <t>No. of NPA Accounts</t>
  </si>
  <si>
    <t>Amount Outstanding in NPA Accounts</t>
  </si>
  <si>
    <t>KCC Scheme Data Reporting (Crop Loans)</t>
  </si>
  <si>
    <t>KCC Scheme Data Reporting (Term Loans)</t>
  </si>
  <si>
    <t>KCC Scheme Data Reporting (AH &amp; F Loans)</t>
  </si>
  <si>
    <t>KCC Scheme Data Reporting (Fisheries)</t>
  </si>
  <si>
    <t>No. of Accounts                                                  ( Crop+ Term + AH &amp; F )</t>
  </si>
  <si>
    <t>Total No. of accounts                  ( 5+7 )</t>
  </si>
  <si>
    <t>Total Amount Outstanding                       ( 6+8 )</t>
  </si>
  <si>
    <t>Total                                                            ( 5+6+7 )</t>
  </si>
  <si>
    <t>Total No. of accounts                 ( 9+11 )</t>
  </si>
  <si>
    <t>Total Amount Outstanding                      ( 10+12 )</t>
  </si>
  <si>
    <t>Total Amount Outstanding                              ( 6+8 )</t>
  </si>
  <si>
    <t>States/UTs</t>
  </si>
  <si>
    <t>KCC Scheme Data Reporting (Dairy)</t>
  </si>
  <si>
    <t>Part I</t>
  </si>
  <si>
    <t>Part III</t>
  </si>
  <si>
    <t>No. of KCC Cards issued during the Quarter</t>
  </si>
  <si>
    <t>Loans Outstanding at the end of Quarter</t>
  </si>
  <si>
    <t>Amount Disbursed                                                ( Crop + Term + AH &amp; F )</t>
  </si>
  <si>
    <t>*No. of Operative Accounts</t>
  </si>
  <si>
    <t>*Amount Outstanding in Operative Accounts</t>
  </si>
  <si>
    <t>Part II (A)</t>
  </si>
  <si>
    <t>Part II (B)</t>
  </si>
  <si>
    <t>*Operative accounts excluding NPA accounts</t>
  </si>
  <si>
    <t>Note: Term loans related to agricultural (excluding allied activities) purposes</t>
  </si>
  <si>
    <t>Part III (A)</t>
  </si>
  <si>
    <t>Note: The data include working capital and term loans</t>
  </si>
  <si>
    <t>Part III (B)</t>
  </si>
  <si>
    <t>Part III (C)</t>
  </si>
  <si>
    <t>Andaman &amp; Nicobar</t>
  </si>
  <si>
    <t>Dadra &amp; Nagar Haveli &amp; Daman &amp; Diu</t>
  </si>
  <si>
    <t>Ladakh</t>
  </si>
  <si>
    <t>KCC Scheme Data Reporting (Poultry &amp; Small Ruminants)</t>
  </si>
  <si>
    <t>NAME OF THE BANK</t>
  </si>
  <si>
    <t>(Select Bank Name from the Drop Down list only)</t>
  </si>
  <si>
    <t xml:space="preserve">                     RESERVE BANK OF INDIA</t>
  </si>
  <si>
    <t>FOR THE QUARTER ENDED</t>
  </si>
  <si>
    <t>(Select Period from the Drop Down list only)</t>
  </si>
  <si>
    <t>ABU DHABI COMMERCIAL BANK PJSC (897)</t>
  </si>
  <si>
    <t>ALLAHABAD BANK (230)</t>
  </si>
  <si>
    <t>ANDHRA BANK (720)</t>
  </si>
  <si>
    <t>ARAB BANGLADESH BANK LIMITED (678)</t>
  </si>
  <si>
    <t>AU SMALL FINANCE BANK LIMITED (211)</t>
  </si>
  <si>
    <t>AUSTRALIA AND NEW ZEALAND BANKING GROUP LIMITED (370)</t>
  </si>
  <si>
    <t>AXIS BANK LIMITED (636)</t>
  </si>
  <si>
    <t>BANDHAN BANK LIMITED (698)</t>
  </si>
  <si>
    <t>BANK OF AMERICA N.T. AND S.A. (882)</t>
  </si>
  <si>
    <t>BANK OF BAHRAIN &amp; KUWAIT B.S.C. (904)</t>
  </si>
  <si>
    <t>BANK OF BARODA (200)</t>
  </si>
  <si>
    <t>BANK OF CEYLON (672)</t>
  </si>
  <si>
    <t>BANK OF INDIA (300)</t>
  </si>
  <si>
    <t>BANK OF MAHARASHTRA (330)</t>
  </si>
  <si>
    <t>BANK OF NOVA SCOTIA (901)</t>
  </si>
  <si>
    <t>BARCLAYS BANK PLC (665)</t>
  </si>
  <si>
    <t>BNP PARIBAS (884)</t>
  </si>
  <si>
    <t>CANARA BANK (400)</t>
  </si>
  <si>
    <t>CAPITAL SMALL FINANCE BANK LIMITED (006)</t>
  </si>
  <si>
    <t>CATHOLIC SYRIAN BANK LTD (765)</t>
  </si>
  <si>
    <t>CENTRAL BANK OF INDIA (500)</t>
  </si>
  <si>
    <t>CITIBANK N.A (888)</t>
  </si>
  <si>
    <t>CITY UNION BANK LIMITED (768)</t>
  </si>
  <si>
    <t>COOPERATIEVE RABOBANK U.A. (505)</t>
  </si>
  <si>
    <t>CORPORATION BANK (750)</t>
  </si>
  <si>
    <t>CREDIT AGRICOLE BANK (899)</t>
  </si>
  <si>
    <t>CREDIT SUISSE AG (504)</t>
  </si>
  <si>
    <t>CTBC BANK CO. LIMITED (679)</t>
  </si>
  <si>
    <t>DBS BANK LTD. (669)</t>
  </si>
  <si>
    <t>DCB BANK LTD. (056)</t>
  </si>
  <si>
    <t>DENA BANK (430)</t>
  </si>
  <si>
    <t>DEUTSCHE BANK AG (896)</t>
  </si>
  <si>
    <t>DHANLAXMI BANK LTD (878)</t>
  </si>
  <si>
    <t>DOHA BANK (903)</t>
  </si>
  <si>
    <t>EMIRATES NBD BANK (P.J.S.C.) (214)</t>
  </si>
  <si>
    <t>EQUITAS SMALL FINANCE BANK LIMITED (203)</t>
  </si>
  <si>
    <t>ESAF SMALL FINANCE BANK LIMITED (209)</t>
  </si>
  <si>
    <t>FEDERAL BANK LTD (800)</t>
  </si>
  <si>
    <t>FINCARE SMALL FINANCE BANK LIMITED (215)</t>
  </si>
  <si>
    <t>FIRST ABU DHABI BANK PJSC (202)</t>
  </si>
  <si>
    <t>FIRSTRAND BANK LTD (326)</t>
  </si>
  <si>
    <t>HDFC BANK LTD. (051)</t>
  </si>
  <si>
    <t>HONGKONG AND SHANGHAI BANKING CORPN.LTD. (891)</t>
  </si>
  <si>
    <t>ICICI BANK LIMITED (639)</t>
  </si>
  <si>
    <t>IDBI BANK LIMITED (997)</t>
  </si>
  <si>
    <t>IDFC BANK LTD (201)</t>
  </si>
  <si>
    <t>INDIAN BANK (440)</t>
  </si>
  <si>
    <t>INDIAN OVERSEAS BANK (460)</t>
  </si>
  <si>
    <t>INDUSIND BANK LTD (638)</t>
  </si>
  <si>
    <t>INDUSTRIAL &amp; COMMERCIAL BANK OF CHINA (507)</t>
  </si>
  <si>
    <t>INDUSTRIAL BANK OF KOREA  (689)</t>
  </si>
  <si>
    <t>JAMMU &amp; KASHMIR BANK LTD (869)</t>
  </si>
  <si>
    <t>JANA SMALL FINANCE BANK LIMITED (218)</t>
  </si>
  <si>
    <t>JPMORGAN CHASE BANK NATIONAL ASSOCIATION (668)</t>
  </si>
  <si>
    <t>JSC VTB BANK (264)</t>
  </si>
  <si>
    <t>KARNATAKA BANK LTD (820)</t>
  </si>
  <si>
    <t>KARUR VYSYA BANK LTD (772)</t>
  </si>
  <si>
    <t>KEB HANA BANK (685)</t>
  </si>
  <si>
    <t>KOOKMIN BANK (00A)</t>
  </si>
  <si>
    <t>KOTAK MAHINDRA BANK LTD. (018)</t>
  </si>
  <si>
    <t>KRUNG THAI BANK PUBLIC COMPANY LIMITED (082)</t>
  </si>
  <si>
    <t>LAKSHMI VILAS BANK LTD (777)</t>
  </si>
  <si>
    <t>MASHREQ BANK PSC (898)</t>
  </si>
  <si>
    <t>MIZUHO BANK LTD (677)</t>
  </si>
  <si>
    <t>NAINITAL BANK LTD (826)</t>
  </si>
  <si>
    <t>NATIONAL AUSTRALIA BANK (506)</t>
  </si>
  <si>
    <t>NORTH EAST SMALL FINANCE BANK LTD (216)</t>
  </si>
  <si>
    <t>ORIENTAL BANK OF COMMERCE (784)</t>
  </si>
  <si>
    <t>PT BANK MAYBANK INDONESIA Tbk (675)</t>
  </si>
  <si>
    <t>PUNJAB AND SIND BANK (810)</t>
  </si>
  <si>
    <t>PUNJAB NATIONAL BANK (600)</t>
  </si>
  <si>
    <t>QATAR NATIONAL BANK SAQ (212)</t>
  </si>
  <si>
    <t>RBL BANK LTD (791)</t>
  </si>
  <si>
    <t>SBERBANK (363)</t>
  </si>
  <si>
    <t>SBM BANK (MAURITIUS) LTD (670)</t>
  </si>
  <si>
    <t>SHINHAN BANK (676)</t>
  </si>
  <si>
    <t>SOCIETE GENERALE (902)</t>
  </si>
  <si>
    <t>SONALI BANK (895)</t>
  </si>
  <si>
    <t>SOUTH INDIAN BANK LTD (840)</t>
  </si>
  <si>
    <t>STANDARD CHARTERED BANK (886)</t>
  </si>
  <si>
    <t>STATE BANK OF INDIA (010)</t>
  </si>
  <si>
    <t>SUMITOMO MITSUI BANKING CORPORATION (509)</t>
  </si>
  <si>
    <t>SURYODAY SMALL FINANCE BANK LIMITED (204)</t>
  </si>
  <si>
    <t>SYNDICATE BANK (700)</t>
  </si>
  <si>
    <t>TAMILNAD MERCANTILE BANK LTD (799)</t>
  </si>
  <si>
    <t>THE BANK OF TOKYO-MITSUBISHI UFJ LTD (883)</t>
  </si>
  <si>
    <t>THE ROYAL BANK OF SCOTLAND PLC (880)</t>
  </si>
  <si>
    <t>UCO BANK (640)</t>
  </si>
  <si>
    <t>UJJIVAN SMALL FINANCE BANK LIMITED (206)</t>
  </si>
  <si>
    <t>UNION BANK OF INDIA (530)</t>
  </si>
  <si>
    <t>UNITED BANK OF INDIA (630)</t>
  </si>
  <si>
    <t>UNITED OVERSEAS BANK LTD (360)</t>
  </si>
  <si>
    <t>UTKARSH SMALL FINANCE BANK LIMITED (205)</t>
  </si>
  <si>
    <t>VIJAYA BANK (850)</t>
  </si>
  <si>
    <t>WESTPAC BANKING CORPORATION (510)</t>
  </si>
  <si>
    <t>WOORI BANK (508)</t>
  </si>
  <si>
    <t>YES BANK LTD. (041)</t>
  </si>
  <si>
    <t>Total No. of accounts                      ( 5+7 )</t>
  </si>
  <si>
    <t>Version 3.0</t>
  </si>
  <si>
    <t>SHIVALIK BANK (00L)</t>
  </si>
  <si>
    <t>UNITY SMALL FINANCE BANK LIMITED (00M)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</si>
</sst>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/yy;@"/>
  </numFmts>
  <fonts count="2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0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indexed="8"/>
      <name val="Arial Black"/>
      <family val="2"/>
    </font>
    <font>
      <sz val="14"/>
      <color indexed="8"/>
      <name val="Arial Black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i/>
      <sz val="11"/>
      <color indexed="10"/>
      <name val="Calibri"/>
      <family val="2"/>
    </font>
    <font>
      <b/>
      <i/>
      <sz val="10"/>
      <color rgb="FFFF0000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ont="1" applyFill="1"/>
    <xf numFmtId="0" fontId="0" fillId="2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12" fillId="4" borderId="0" xfId="0" applyFont="1" applyFill="1" applyAlignment="1">
      <alignment vertical="center"/>
    </xf>
    <xf numFmtId="0" fontId="0" fillId="0" borderId="0" xfId="0" applyProtection="1"/>
    <xf numFmtId="0" fontId="0" fillId="2" borderId="0" xfId="0" applyFont="1" applyFill="1" applyProtection="1"/>
    <xf numFmtId="0" fontId="0" fillId="4" borderId="0" xfId="0" applyFont="1" applyFill="1" applyProtection="1">
      <protection hidden="1"/>
    </xf>
    <xf numFmtId="0" fontId="8" fillId="4" borderId="0" xfId="0" applyFont="1" applyFill="1" applyAlignment="1" applyProtection="1">
      <alignment horizontal="right"/>
      <protection hidden="1"/>
    </xf>
    <xf numFmtId="0" fontId="0" fillId="4" borderId="0" xfId="0" applyFill="1" applyBorder="1" applyProtection="1">
      <protection hidden="1"/>
    </xf>
    <xf numFmtId="0" fontId="9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13" fillId="4" borderId="0" xfId="0" applyFont="1" applyFill="1" applyProtection="1">
      <protection hidden="1"/>
    </xf>
    <xf numFmtId="49" fontId="21" fillId="0" borderId="0" xfId="0" applyNumberFormat="1" applyFont="1" applyFill="1" applyAlignment="1" applyProtection="1">
      <protection hidden="1"/>
    </xf>
    <xf numFmtId="0" fontId="16" fillId="4" borderId="0" xfId="0" applyFont="1" applyFill="1" applyProtection="1">
      <protection hidden="1"/>
    </xf>
    <xf numFmtId="49" fontId="1" fillId="5" borderId="0" xfId="0" applyNumberFormat="1" applyFont="1" applyFill="1" applyAlignment="1" applyProtection="1">
      <protection hidden="1"/>
    </xf>
    <xf numFmtId="0" fontId="14" fillId="4" borderId="0" xfId="0" applyFont="1" applyFill="1" applyProtection="1">
      <protection hidden="1"/>
    </xf>
    <xf numFmtId="164" fontId="9" fillId="0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Protection="1">
      <protection hidden="1"/>
    </xf>
    <xf numFmtId="49" fontId="3" fillId="5" borderId="0" xfId="0" applyNumberFormat="1" applyFont="1" applyFill="1" applyAlignment="1" applyProtection="1">
      <alignment horizontal="left"/>
      <protection hidden="1"/>
    </xf>
    <xf numFmtId="49" fontId="17" fillId="5" borderId="0" xfId="0" applyNumberFormat="1" applyFont="1" applyFill="1" applyAlignment="1" applyProtection="1">
      <alignment horizontal="left"/>
      <protection hidden="1"/>
    </xf>
    <xf numFmtId="0" fontId="15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4" fillId="2" borderId="0" xfId="0" applyFont="1" applyFill="1" applyAlignment="1" applyProtection="1">
      <protection hidden="1"/>
    </xf>
    <xf numFmtId="0" fontId="0" fillId="2" borderId="0" xfId="0" applyFont="1" applyFill="1" applyProtection="1">
      <protection hidden="1"/>
    </xf>
    <xf numFmtId="0" fontId="5" fillId="6" borderId="4" xfId="0" applyFont="1" applyFill="1" applyBorder="1" applyAlignment="1" applyProtection="1">
      <alignment vertical="center" wrapText="1"/>
      <protection hidden="1"/>
    </xf>
    <xf numFmtId="0" fontId="5" fillId="6" borderId="5" xfId="0" applyFont="1" applyFill="1" applyBorder="1" applyAlignment="1" applyProtection="1">
      <alignment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hidden="1"/>
    </xf>
    <xf numFmtId="0" fontId="8" fillId="7" borderId="4" xfId="0" applyFont="1" applyFill="1" applyBorder="1" applyAlignment="1" applyProtection="1">
      <alignment horizontal="center" vertical="center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49" fontId="6" fillId="7" borderId="4" xfId="0" applyNumberFormat="1" applyFont="1" applyFill="1" applyBorder="1" applyAlignment="1" applyProtection="1">
      <alignment horizontal="left" vertical="center"/>
      <protection hidden="1"/>
    </xf>
    <xf numFmtId="0" fontId="6" fillId="7" borderId="4" xfId="0" applyFont="1" applyFill="1" applyBorder="1" applyAlignment="1" applyProtection="1">
      <alignment horizontal="left" vertical="center"/>
      <protection hidden="1"/>
    </xf>
    <xf numFmtId="49" fontId="7" fillId="7" borderId="4" xfId="0" applyNumberFormat="1" applyFont="1" applyFill="1" applyBorder="1" applyAlignment="1" applyProtection="1">
      <alignment horizontal="left" vertical="center"/>
      <protection hidden="1"/>
    </xf>
    <xf numFmtId="0" fontId="9" fillId="6" borderId="4" xfId="0" applyFont="1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8" fillId="7" borderId="4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49" fontId="6" fillId="7" borderId="4" xfId="0" applyNumberFormat="1" applyFont="1" applyFill="1" applyBorder="1" applyAlignment="1" applyProtection="1">
      <alignment horizontal="left" vertical="center"/>
    </xf>
    <xf numFmtId="0" fontId="6" fillId="7" borderId="4" xfId="0" applyFont="1" applyFill="1" applyBorder="1" applyAlignment="1" applyProtection="1">
      <alignment horizontal="left" vertical="center"/>
    </xf>
    <xf numFmtId="49" fontId="7" fillId="7" borderId="4" xfId="0" applyNumberFormat="1" applyFont="1" applyFill="1" applyBorder="1" applyAlignment="1" applyProtection="1">
      <alignment horizontal="left" vertical="center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11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17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6" fillId="3" borderId="0" xfId="0" applyFont="1" applyFill="1" applyBorder="1" applyAlignment="1" applyProtection="1">
      <alignment horizontal="left" vertical="center"/>
      <protection hidden="1"/>
    </xf>
    <xf numFmtId="49" fontId="7" fillId="3" borderId="0" xfId="0" applyNumberFormat="1" applyFont="1" applyFill="1" applyBorder="1" applyAlignment="1" applyProtection="1">
      <alignment horizontal="left" vertical="center"/>
      <protection hidden="1"/>
    </xf>
    <xf numFmtId="0" fontId="0" fillId="2" borderId="0" xfId="0" applyFont="1" applyFill="1" applyBorder="1" applyProtection="1">
      <protection hidden="1"/>
    </xf>
    <xf numFmtId="49" fontId="4" fillId="3" borderId="0" xfId="0" applyNumberFormat="1" applyFont="1" applyFill="1" applyBorder="1" applyAlignment="1" applyProtection="1">
      <alignment vertical="center"/>
      <protection hidden="1"/>
    </xf>
    <xf numFmtId="49" fontId="6" fillId="7" borderId="7" xfId="0" applyNumberFormat="1" applyFont="1" applyFill="1" applyBorder="1" applyAlignment="1" applyProtection="1">
      <alignment horizontal="left" vertical="center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  <xf numFmtId="0" fontId="9" fillId="6" borderId="4" xfId="0" applyFont="1" applyFill="1" applyBorder="1" applyAlignment="1" applyProtection="1">
      <alignment horizontal="right"/>
      <protection hidden="1"/>
    </xf>
    <xf numFmtId="0" fontId="4" fillId="6" borderId="4" xfId="0" applyFont="1" applyFill="1" applyBorder="1" applyAlignment="1" applyProtection="1">
      <alignment horizontal="right"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0" fillId="6" borderId="4" xfId="0" applyFill="1" applyBorder="1" applyAlignment="1" applyProtection="1">
      <alignment horizontal="right"/>
      <protection hidden="1"/>
    </xf>
    <xf numFmtId="49" fontId="21" fillId="0" borderId="0" xfId="0" applyNumberFormat="1" applyFont="1" applyFill="1" applyAlignment="1" applyProtection="1">
      <protection locked="0"/>
    </xf>
    <xf numFmtId="164" fontId="9" fillId="0" borderId="0" xfId="0" applyNumberFormat="1" applyFont="1" applyFill="1" applyAlignment="1" applyProtection="1">
      <alignment horizontal="center" vertical="center"/>
      <protection locked="0"/>
    </xf>
    <xf numFmtId="0" fontId="18" fillId="8" borderId="0" xfId="0" applyFont="1" applyFill="1" applyProtection="1">
      <protection hidden="1"/>
    </xf>
    <xf numFmtId="49" fontId="10" fillId="5" borderId="0" xfId="0" applyNumberFormat="1" applyFont="1" applyFill="1" applyAlignment="1" applyProtection="1">
      <alignment horizontal="center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49" fontId="5" fillId="7" borderId="4" xfId="0" applyNumberFormat="1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/>
      <protection hidden="1"/>
    </xf>
    <xf numFmtId="49" fontId="5" fillId="7" borderId="5" xfId="0" applyNumberFormat="1" applyFont="1" applyFill="1" applyBorder="1" applyAlignment="1" applyProtection="1">
      <alignment horizontal="center" vertical="center"/>
      <protection hidden="1"/>
    </xf>
    <xf numFmtId="49" fontId="5" fillId="7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687705</xdr:colOff>
      <xdr:row>0</xdr:row>
      <xdr:rowOff>430530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2507C403-A216-4256-A081-0997DE871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30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782955</xdr:colOff>
      <xdr:row>0</xdr:row>
      <xdr:rowOff>476250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ADF6E2AC-4A65-4539-98C4-9A23413FE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30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782955</xdr:colOff>
      <xdr:row>0</xdr:row>
      <xdr:rowOff>521970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C7177257-8FEA-469E-804B-CDC09CFB8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76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782955</xdr:colOff>
      <xdr:row>0</xdr:row>
      <xdr:rowOff>476250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FC763F27-7FFF-47A3-AF99-623AADE0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30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782955</xdr:colOff>
      <xdr:row>0</xdr:row>
      <xdr:rowOff>476250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8C3CEDAA-E077-4687-8D66-B4A6EFD8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30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782955</xdr:colOff>
      <xdr:row>0</xdr:row>
      <xdr:rowOff>476250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D54F6A5C-3864-4A4A-9F64-3B9649EB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30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782955</xdr:colOff>
      <xdr:row>0</xdr:row>
      <xdr:rowOff>476250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3D37B13C-D548-497F-9745-74234736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706755" cy="430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108"/>
  <sheetViews>
    <sheetView showGridLines="0" tabSelected="1" zoomScale="80" zoomScaleNormal="80" workbookViewId="0">
      <selection activeCell="E13" sqref="E13"/>
    </sheetView>
  </sheetViews>
  <sheetFormatPr defaultColWidth="0" defaultRowHeight="15" zeroHeight="1" x14ac:dyDescent="0.25"/>
  <cols>
    <col min="1" max="1" width="23.140625" style="5" bestFit="1" customWidth="1"/>
    <col min="2" max="2" width="28.140625" style="5" customWidth="1"/>
    <col min="3" max="3" width="41.42578125" style="5" customWidth="1"/>
    <col min="4" max="4" width="37" style="5" customWidth="1"/>
    <col min="5" max="5" width="25.42578125" style="5" customWidth="1"/>
    <col min="6" max="6" width="34.42578125" style="5" customWidth="1"/>
    <col min="7" max="7" width="30.42578125" style="5" customWidth="1"/>
    <col min="8" max="8" width="32.140625" style="5" customWidth="1"/>
    <col min="9" max="9" width="21.5703125" style="5" customWidth="1"/>
    <col min="10" max="10" width="21.85546875" style="5" customWidth="1"/>
    <col min="11" max="11" width="17.85546875" style="5" customWidth="1"/>
    <col min="12" max="12" width="21" style="5" customWidth="1"/>
    <col min="13" max="13" width="25.5703125" style="5" customWidth="1"/>
    <col min="14" max="14" width="22.5703125" style="5" customWidth="1"/>
    <col min="15" max="16383" width="0" style="5" hidden="1"/>
    <col min="16384" max="16384" width="8.85546875" style="5" hidden="1"/>
  </cols>
  <sheetData>
    <row r="1" spans="1:14 16380:16383" ht="36.6" customHeight="1" x14ac:dyDescent="0.25">
      <c r="A1" s="44" t="s">
        <v>80</v>
      </c>
      <c r="B1" s="44"/>
      <c r="C1" s="48"/>
      <c r="D1" s="49" t="s">
        <v>59</v>
      </c>
      <c r="E1" s="3"/>
      <c r="F1" s="3"/>
      <c r="G1" s="3"/>
      <c r="H1" s="3"/>
      <c r="I1" s="3"/>
      <c r="J1" s="3"/>
      <c r="K1" s="3"/>
      <c r="L1" s="3"/>
      <c r="M1" s="3"/>
      <c r="N1" s="3"/>
    </row>
    <row r="2" spans="1:14 16380:16383" ht="18.75" x14ac:dyDescent="0.3">
      <c r="A2" s="67" t="s">
        <v>0</v>
      </c>
      <c r="B2" s="67"/>
      <c r="C2" s="67"/>
      <c r="D2" s="14"/>
      <c r="E2" s="66" t="s">
        <v>181</v>
      </c>
      <c r="F2" s="14"/>
      <c r="G2" s="14"/>
      <c r="H2" s="14"/>
      <c r="I2" s="14"/>
      <c r="J2" s="14"/>
      <c r="K2" s="14"/>
      <c r="L2" s="14"/>
      <c r="M2" s="14"/>
      <c r="N2" s="14"/>
    </row>
    <row r="3" spans="1:14 16380:16383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 16380:16383" ht="20.25" x14ac:dyDescent="0.3">
      <c r="A4" s="15" t="s">
        <v>78</v>
      </c>
      <c r="B4" s="64"/>
      <c r="C4" s="17" t="s">
        <v>79</v>
      </c>
      <c r="D4" s="18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 16380:16383" ht="15.6" customHeight="1" x14ac:dyDescent="0.25">
      <c r="A5" s="19" t="s">
        <v>81</v>
      </c>
      <c r="B5" s="65">
        <v>45809</v>
      </c>
      <c r="C5" s="17" t="s">
        <v>82</v>
      </c>
      <c r="D5" s="14"/>
      <c r="E5" s="17"/>
      <c r="F5" s="14"/>
      <c r="G5" s="14"/>
      <c r="H5" s="14"/>
      <c r="I5" s="14"/>
      <c r="J5" s="14"/>
      <c r="K5" s="14"/>
      <c r="L5" s="14"/>
      <c r="M5" s="14"/>
      <c r="N5" s="14"/>
    </row>
    <row r="6" spans="1:14 16380:16383" ht="15.75" x14ac:dyDescent="0.25">
      <c r="A6" s="21"/>
      <c r="B6" s="22"/>
      <c r="C6" s="14"/>
      <c r="D6" s="23" t="s">
        <v>1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 16380:16383" ht="15" customHeight="1" x14ac:dyDescent="0.25">
      <c r="A7" s="68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 16380:16383" x14ac:dyDescent="0.25">
      <c r="A8" s="74" t="s">
        <v>3</v>
      </c>
      <c r="B8" s="74" t="s">
        <v>57</v>
      </c>
      <c r="C8" s="71" t="s">
        <v>4</v>
      </c>
      <c r="D8" s="73"/>
      <c r="E8" s="71" t="s">
        <v>61</v>
      </c>
      <c r="F8" s="73"/>
      <c r="G8" s="73"/>
      <c r="H8" s="72"/>
      <c r="I8" s="75" t="s">
        <v>62</v>
      </c>
      <c r="J8" s="75"/>
      <c r="K8" s="75"/>
      <c r="L8" s="75"/>
      <c r="M8" s="71" t="s">
        <v>62</v>
      </c>
      <c r="N8" s="72"/>
    </row>
    <row r="9" spans="1:14 16380:16383" ht="75" customHeight="1" x14ac:dyDescent="0.25">
      <c r="A9" s="74"/>
      <c r="B9" s="74"/>
      <c r="C9" s="31" t="s">
        <v>50</v>
      </c>
      <c r="D9" s="31" t="s">
        <v>63</v>
      </c>
      <c r="E9" s="31" t="s">
        <v>41</v>
      </c>
      <c r="F9" s="31" t="s">
        <v>42</v>
      </c>
      <c r="G9" s="31" t="s">
        <v>43</v>
      </c>
      <c r="H9" s="31" t="s">
        <v>53</v>
      </c>
      <c r="I9" s="31" t="s">
        <v>64</v>
      </c>
      <c r="J9" s="31" t="s">
        <v>65</v>
      </c>
      <c r="K9" s="31" t="s">
        <v>44</v>
      </c>
      <c r="L9" s="31" t="s">
        <v>45</v>
      </c>
      <c r="M9" s="31" t="s">
        <v>54</v>
      </c>
      <c r="N9" s="31" t="s">
        <v>55</v>
      </c>
    </row>
    <row r="10" spans="1:14 16380:16383" ht="18" x14ac:dyDescent="0.25">
      <c r="A10" s="59">
        <v>1</v>
      </c>
      <c r="B10" s="59">
        <v>2</v>
      </c>
      <c r="C10" s="59">
        <v>3</v>
      </c>
      <c r="D10" s="59">
        <v>4</v>
      </c>
      <c r="E10" s="59">
        <v>5</v>
      </c>
      <c r="F10" s="59">
        <v>6</v>
      </c>
      <c r="G10" s="59">
        <v>7</v>
      </c>
      <c r="H10" s="59">
        <v>8</v>
      </c>
      <c r="I10" s="59">
        <v>9</v>
      </c>
      <c r="J10" s="59">
        <v>10</v>
      </c>
      <c r="K10" s="59">
        <v>11</v>
      </c>
      <c r="L10" s="59">
        <v>12</v>
      </c>
      <c r="M10" s="59">
        <v>13</v>
      </c>
      <c r="N10" s="59">
        <v>14</v>
      </c>
      <c r="XFC10" s="50" t="s">
        <v>83</v>
      </c>
    </row>
    <row r="11" spans="1:14 16380:16383" ht="18" x14ac:dyDescent="0.25">
      <c r="A11" s="33">
        <v>1</v>
      </c>
      <c r="B11" s="34" t="s">
        <v>74</v>
      </c>
      <c r="C11" s="61">
        <f>+'Crop Loans'!C11+'Term Loans'!C11+'AH &amp; F'!C11</f>
        <v>0</v>
      </c>
      <c r="D11" s="61">
        <f>+'Crop Loans'!D11+'Term Loans'!D11+'AH &amp; F'!D11</f>
        <v>0</v>
      </c>
      <c r="E11" s="62"/>
      <c r="F11" s="62"/>
      <c r="G11" s="62"/>
      <c r="H11" s="61">
        <f>SUM(E11:G11)</f>
        <v>0</v>
      </c>
      <c r="I11" s="63">
        <f>+'Crop Loans'!E11+'Term Loans'!E11+'AH &amp; F'!E11</f>
        <v>0</v>
      </c>
      <c r="J11" s="63">
        <f>+'Crop Loans'!F11+'Term Loans'!F11+'AH &amp; F'!F11</f>
        <v>0</v>
      </c>
      <c r="K11" s="63">
        <f>+'Crop Loans'!G11+'Term Loans'!G11+'AH &amp; F'!G11</f>
        <v>0</v>
      </c>
      <c r="L11" s="63">
        <f>+'Crop Loans'!H11+'Term Loans'!H11+'AH &amp; F'!H11</f>
        <v>0</v>
      </c>
      <c r="M11" s="63">
        <f>+I11+K11</f>
        <v>0</v>
      </c>
      <c r="N11" s="63">
        <f>+J11+L11</f>
        <v>0</v>
      </c>
      <c r="XEZ11" s="51">
        <v>43983</v>
      </c>
      <c r="XFC11" s="50" t="s">
        <v>84</v>
      </c>
    </row>
    <row r="12" spans="1:14 16380:16383" ht="18" x14ac:dyDescent="0.25">
      <c r="A12" s="33">
        <v>2</v>
      </c>
      <c r="B12" s="34" t="s">
        <v>5</v>
      </c>
      <c r="C12" s="61">
        <f>+'Crop Loans'!C12+'Term Loans'!C12+'AH &amp; F'!C12</f>
        <v>0</v>
      </c>
      <c r="D12" s="61">
        <f>+'Crop Loans'!D12+'Term Loans'!D12+'AH &amp; F'!D12</f>
        <v>0</v>
      </c>
      <c r="E12" s="62"/>
      <c r="F12" s="62"/>
      <c r="G12" s="62"/>
      <c r="H12" s="61">
        <f t="shared" ref="H12:H46" si="0">SUM(E12:G12)</f>
        <v>0</v>
      </c>
      <c r="I12" s="63">
        <f>+'Crop Loans'!E12+'Term Loans'!E12+'AH &amp; F'!E12</f>
        <v>0</v>
      </c>
      <c r="J12" s="63">
        <f>+'Crop Loans'!F12+'Term Loans'!F12+'AH &amp; F'!F12</f>
        <v>0</v>
      </c>
      <c r="K12" s="63">
        <f>+'Crop Loans'!G12+'Term Loans'!G12+'AH &amp; F'!G12</f>
        <v>0</v>
      </c>
      <c r="L12" s="63">
        <f>+'Crop Loans'!H12+'Term Loans'!H12+'AH &amp; F'!H12</f>
        <v>0</v>
      </c>
      <c r="M12" s="63">
        <f t="shared" ref="M12:M46" si="1">+I12+K12</f>
        <v>0</v>
      </c>
      <c r="N12" s="63">
        <f t="shared" ref="N12:N46" si="2">+J12+L12</f>
        <v>0</v>
      </c>
      <c r="XEZ12" s="51">
        <v>44075</v>
      </c>
      <c r="XFC12" s="50" t="s">
        <v>85</v>
      </c>
    </row>
    <row r="13" spans="1:14 16380:16383" ht="18" x14ac:dyDescent="0.25">
      <c r="A13" s="33">
        <v>3</v>
      </c>
      <c r="B13" s="34" t="s">
        <v>6</v>
      </c>
      <c r="C13" s="61">
        <f>+'Crop Loans'!C13+'Term Loans'!C13+'AH &amp; F'!C13</f>
        <v>0</v>
      </c>
      <c r="D13" s="61">
        <f>+'Crop Loans'!D13+'Term Loans'!D13+'AH &amp; F'!D13</f>
        <v>0</v>
      </c>
      <c r="E13" s="62"/>
      <c r="F13" s="62"/>
      <c r="G13" s="62"/>
      <c r="H13" s="61">
        <f t="shared" si="0"/>
        <v>0</v>
      </c>
      <c r="I13" s="63">
        <f>+'Crop Loans'!E13+'Term Loans'!E13+'AH &amp; F'!E13</f>
        <v>0</v>
      </c>
      <c r="J13" s="63">
        <f>+'Crop Loans'!F13+'Term Loans'!F13+'AH &amp; F'!F13</f>
        <v>0</v>
      </c>
      <c r="K13" s="63">
        <f>+'Crop Loans'!G13+'Term Loans'!G13+'AH &amp; F'!G13</f>
        <v>0</v>
      </c>
      <c r="L13" s="63">
        <f>+'Crop Loans'!H13+'Term Loans'!H13+'AH &amp; F'!H13</f>
        <v>0</v>
      </c>
      <c r="M13" s="63">
        <f t="shared" si="1"/>
        <v>0</v>
      </c>
      <c r="N13" s="63">
        <f t="shared" si="2"/>
        <v>0</v>
      </c>
      <c r="XEZ13" s="51">
        <v>44166</v>
      </c>
      <c r="XFC13" s="50" t="s">
        <v>86</v>
      </c>
    </row>
    <row r="14" spans="1:14 16380:16383" ht="18" x14ac:dyDescent="0.25">
      <c r="A14" s="33">
        <v>4</v>
      </c>
      <c r="B14" s="34" t="s">
        <v>7</v>
      </c>
      <c r="C14" s="61">
        <f>+'Crop Loans'!C14+'Term Loans'!C14+'AH &amp; F'!C14</f>
        <v>0</v>
      </c>
      <c r="D14" s="61">
        <f>+'Crop Loans'!D14+'Term Loans'!D14+'AH &amp; F'!D14</f>
        <v>0</v>
      </c>
      <c r="E14" s="62"/>
      <c r="F14" s="62"/>
      <c r="G14" s="62"/>
      <c r="H14" s="61">
        <f t="shared" si="0"/>
        <v>0</v>
      </c>
      <c r="I14" s="63">
        <f>+'Crop Loans'!E14+'Term Loans'!E14+'AH &amp; F'!E14</f>
        <v>0</v>
      </c>
      <c r="J14" s="63">
        <f>+'Crop Loans'!F14+'Term Loans'!F14+'AH &amp; F'!F14</f>
        <v>0</v>
      </c>
      <c r="K14" s="63">
        <f>+'Crop Loans'!G14+'Term Loans'!G14+'AH &amp; F'!G14</f>
        <v>0</v>
      </c>
      <c r="L14" s="63">
        <f>+'Crop Loans'!H14+'Term Loans'!H14+'AH &amp; F'!H14</f>
        <v>0</v>
      </c>
      <c r="M14" s="63">
        <f t="shared" si="1"/>
        <v>0</v>
      </c>
      <c r="N14" s="63">
        <f t="shared" si="2"/>
        <v>0</v>
      </c>
      <c r="XEZ14" s="51">
        <v>44256</v>
      </c>
      <c r="XFC14" s="52" t="s">
        <v>87</v>
      </c>
    </row>
    <row r="15" spans="1:14 16380:16383" ht="18" x14ac:dyDescent="0.25">
      <c r="A15" s="33">
        <v>5</v>
      </c>
      <c r="B15" s="34" t="s">
        <v>8</v>
      </c>
      <c r="C15" s="61">
        <f>+'Crop Loans'!C15+'Term Loans'!C15+'AH &amp; F'!C15</f>
        <v>0</v>
      </c>
      <c r="D15" s="61">
        <f>+'Crop Loans'!D15+'Term Loans'!D15+'AH &amp; F'!D15</f>
        <v>0</v>
      </c>
      <c r="E15" s="62"/>
      <c r="F15" s="62"/>
      <c r="G15" s="62"/>
      <c r="H15" s="61">
        <f t="shared" si="0"/>
        <v>0</v>
      </c>
      <c r="I15" s="63">
        <f>+'Crop Loans'!E15+'Term Loans'!E15+'AH &amp; F'!E15</f>
        <v>0</v>
      </c>
      <c r="J15" s="63">
        <f>+'Crop Loans'!F15+'Term Loans'!F15+'AH &amp; F'!F15</f>
        <v>0</v>
      </c>
      <c r="K15" s="63">
        <f>+'Crop Loans'!G15+'Term Loans'!G15+'AH &amp; F'!G15</f>
        <v>0</v>
      </c>
      <c r="L15" s="63">
        <f>+'Crop Loans'!H15+'Term Loans'!H15+'AH &amp; F'!H15</f>
        <v>0</v>
      </c>
      <c r="M15" s="63">
        <f t="shared" si="1"/>
        <v>0</v>
      </c>
      <c r="N15" s="63">
        <f t="shared" si="2"/>
        <v>0</v>
      </c>
      <c r="XEZ15" s="51">
        <v>44348</v>
      </c>
      <c r="XFC15" s="50" t="s">
        <v>88</v>
      </c>
    </row>
    <row r="16" spans="1:14 16380:16383" ht="18" x14ac:dyDescent="0.25">
      <c r="A16" s="33">
        <v>6</v>
      </c>
      <c r="B16" s="34" t="s">
        <v>9</v>
      </c>
      <c r="C16" s="61">
        <f>+'Crop Loans'!C16+'Term Loans'!C16+'AH &amp; F'!C16</f>
        <v>0</v>
      </c>
      <c r="D16" s="61">
        <f>+'Crop Loans'!D16+'Term Loans'!D16+'AH &amp; F'!D16</f>
        <v>0</v>
      </c>
      <c r="E16" s="62"/>
      <c r="F16" s="62"/>
      <c r="G16" s="62"/>
      <c r="H16" s="61">
        <f t="shared" si="0"/>
        <v>0</v>
      </c>
      <c r="I16" s="63">
        <f>+'Crop Loans'!E16+'Term Loans'!E16+'AH &amp; F'!E16</f>
        <v>0</v>
      </c>
      <c r="J16" s="63">
        <f>+'Crop Loans'!F16+'Term Loans'!F16+'AH &amp; F'!F16</f>
        <v>0</v>
      </c>
      <c r="K16" s="63">
        <f>+'Crop Loans'!G16+'Term Loans'!G16+'AH &amp; F'!G16</f>
        <v>0</v>
      </c>
      <c r="L16" s="63">
        <f>+'Crop Loans'!H16+'Term Loans'!H16+'AH &amp; F'!H16</f>
        <v>0</v>
      </c>
      <c r="M16" s="63">
        <f t="shared" si="1"/>
        <v>0</v>
      </c>
      <c r="N16" s="63">
        <f t="shared" si="2"/>
        <v>0</v>
      </c>
      <c r="XEZ16" s="51">
        <v>44440</v>
      </c>
      <c r="XFC16" s="50" t="s">
        <v>89</v>
      </c>
    </row>
    <row r="17" spans="1:14 16380:16383" ht="18" x14ac:dyDescent="0.25">
      <c r="A17" s="33">
        <v>7</v>
      </c>
      <c r="B17" s="34" t="s">
        <v>10</v>
      </c>
      <c r="C17" s="61">
        <f>+'Crop Loans'!C17+'Term Loans'!C17+'AH &amp; F'!C17</f>
        <v>0</v>
      </c>
      <c r="D17" s="61">
        <f>+'Crop Loans'!D17+'Term Loans'!D17+'AH &amp; F'!D17</f>
        <v>0</v>
      </c>
      <c r="E17" s="62"/>
      <c r="F17" s="62"/>
      <c r="G17" s="62"/>
      <c r="H17" s="61">
        <f t="shared" si="0"/>
        <v>0</v>
      </c>
      <c r="I17" s="63">
        <f>+'Crop Loans'!E17+'Term Loans'!E17+'AH &amp; F'!E17</f>
        <v>0</v>
      </c>
      <c r="J17" s="63">
        <f>+'Crop Loans'!F17+'Term Loans'!F17+'AH &amp; F'!F17</f>
        <v>0</v>
      </c>
      <c r="K17" s="63">
        <f>+'Crop Loans'!G17+'Term Loans'!G17+'AH &amp; F'!G17</f>
        <v>0</v>
      </c>
      <c r="L17" s="63">
        <f>+'Crop Loans'!H17+'Term Loans'!H17+'AH &amp; F'!H17</f>
        <v>0</v>
      </c>
      <c r="M17" s="63">
        <f t="shared" si="1"/>
        <v>0</v>
      </c>
      <c r="N17" s="63">
        <f t="shared" si="2"/>
        <v>0</v>
      </c>
      <c r="XEZ17" s="51">
        <v>44531</v>
      </c>
      <c r="XFC17" s="50" t="s">
        <v>90</v>
      </c>
    </row>
    <row r="18" spans="1:14 16380:16383" ht="18" x14ac:dyDescent="0.25">
      <c r="A18" s="33">
        <v>8</v>
      </c>
      <c r="B18" s="34" t="s">
        <v>75</v>
      </c>
      <c r="C18" s="61">
        <f>+'Crop Loans'!C18+'Term Loans'!C18+'AH &amp; F'!C18</f>
        <v>0</v>
      </c>
      <c r="D18" s="61">
        <f>+'Crop Loans'!D18+'Term Loans'!D18+'AH &amp; F'!D18</f>
        <v>0</v>
      </c>
      <c r="E18" s="62"/>
      <c r="F18" s="62"/>
      <c r="G18" s="62"/>
      <c r="H18" s="61">
        <f t="shared" si="0"/>
        <v>0</v>
      </c>
      <c r="I18" s="63">
        <f>+'Crop Loans'!E18+'Term Loans'!E18+'AH &amp; F'!E18</f>
        <v>0</v>
      </c>
      <c r="J18" s="63">
        <f>+'Crop Loans'!F18+'Term Loans'!F18+'AH &amp; F'!F18</f>
        <v>0</v>
      </c>
      <c r="K18" s="63">
        <f>+'Crop Loans'!G18+'Term Loans'!G18+'AH &amp; F'!G18</f>
        <v>0</v>
      </c>
      <c r="L18" s="63">
        <f>+'Crop Loans'!H18+'Term Loans'!H18+'AH &amp; F'!H18</f>
        <v>0</v>
      </c>
      <c r="M18" s="63">
        <f t="shared" si="1"/>
        <v>0</v>
      </c>
      <c r="N18" s="63">
        <f t="shared" si="2"/>
        <v>0</v>
      </c>
      <c r="XEZ18" s="51">
        <v>44621</v>
      </c>
      <c r="XFC18" s="50" t="s">
        <v>91</v>
      </c>
    </row>
    <row r="19" spans="1:14 16380:16383" ht="18" x14ac:dyDescent="0.25">
      <c r="A19" s="33">
        <v>9</v>
      </c>
      <c r="B19" s="34" t="s">
        <v>11</v>
      </c>
      <c r="C19" s="61">
        <f>+'Crop Loans'!C19+'Term Loans'!C19+'AH &amp; F'!C19</f>
        <v>0</v>
      </c>
      <c r="D19" s="61">
        <f>+'Crop Loans'!D19+'Term Loans'!D19+'AH &amp; F'!D19</f>
        <v>0</v>
      </c>
      <c r="E19" s="62"/>
      <c r="F19" s="62"/>
      <c r="G19" s="62"/>
      <c r="H19" s="61">
        <f t="shared" si="0"/>
        <v>0</v>
      </c>
      <c r="I19" s="63">
        <f>+'Crop Loans'!E19+'Term Loans'!E19+'AH &amp; F'!E19</f>
        <v>0</v>
      </c>
      <c r="J19" s="63">
        <f>+'Crop Loans'!F19+'Term Loans'!F19+'AH &amp; F'!F19</f>
        <v>0</v>
      </c>
      <c r="K19" s="63">
        <f>+'Crop Loans'!G19+'Term Loans'!G19+'AH &amp; F'!G19</f>
        <v>0</v>
      </c>
      <c r="L19" s="63">
        <f>+'Crop Loans'!H19+'Term Loans'!H19+'AH &amp; F'!H19</f>
        <v>0</v>
      </c>
      <c r="M19" s="63">
        <f t="shared" si="1"/>
        <v>0</v>
      </c>
      <c r="N19" s="63">
        <f t="shared" si="2"/>
        <v>0</v>
      </c>
      <c r="XEZ19" s="51">
        <v>44713</v>
      </c>
      <c r="XFC19" s="50" t="s">
        <v>92</v>
      </c>
    </row>
    <row r="20" spans="1:14 16380:16383" ht="18" x14ac:dyDescent="0.25">
      <c r="A20" s="33">
        <v>10</v>
      </c>
      <c r="B20" s="34" t="s">
        <v>12</v>
      </c>
      <c r="C20" s="61">
        <f>+'Crop Loans'!C20+'Term Loans'!C20+'AH &amp; F'!C20</f>
        <v>0</v>
      </c>
      <c r="D20" s="61">
        <f>+'Crop Loans'!D20+'Term Loans'!D20+'AH &amp; F'!D20</f>
        <v>0</v>
      </c>
      <c r="E20" s="62"/>
      <c r="F20" s="62"/>
      <c r="G20" s="62"/>
      <c r="H20" s="61">
        <f t="shared" si="0"/>
        <v>0</v>
      </c>
      <c r="I20" s="63">
        <f>+'Crop Loans'!E20+'Term Loans'!E20+'AH &amp; F'!E20</f>
        <v>0</v>
      </c>
      <c r="J20" s="63">
        <f>+'Crop Loans'!F20+'Term Loans'!F20+'AH &amp; F'!F20</f>
        <v>0</v>
      </c>
      <c r="K20" s="63">
        <f>+'Crop Loans'!G20+'Term Loans'!G20+'AH &amp; F'!G20</f>
        <v>0</v>
      </c>
      <c r="L20" s="63">
        <f>+'Crop Loans'!H20+'Term Loans'!H20+'AH &amp; F'!H20</f>
        <v>0</v>
      </c>
      <c r="M20" s="63">
        <f t="shared" si="1"/>
        <v>0</v>
      </c>
      <c r="N20" s="63">
        <f t="shared" si="2"/>
        <v>0</v>
      </c>
      <c r="XEZ20" s="51">
        <v>44805</v>
      </c>
      <c r="XFC20" s="50" t="s">
        <v>93</v>
      </c>
    </row>
    <row r="21" spans="1:14 16380:16383" ht="18" x14ac:dyDescent="0.25">
      <c r="A21" s="33">
        <v>11</v>
      </c>
      <c r="B21" s="34" t="s">
        <v>13</v>
      </c>
      <c r="C21" s="61">
        <f>+'Crop Loans'!C21+'Term Loans'!C21+'AH &amp; F'!C21</f>
        <v>0</v>
      </c>
      <c r="D21" s="61">
        <f>+'Crop Loans'!D21+'Term Loans'!D21+'AH &amp; F'!D21</f>
        <v>0</v>
      </c>
      <c r="E21" s="62"/>
      <c r="F21" s="62"/>
      <c r="G21" s="62"/>
      <c r="H21" s="61">
        <f t="shared" si="0"/>
        <v>0</v>
      </c>
      <c r="I21" s="63">
        <f>+'Crop Loans'!E21+'Term Loans'!E21+'AH &amp; F'!E21</f>
        <v>0</v>
      </c>
      <c r="J21" s="63">
        <f>+'Crop Loans'!F21+'Term Loans'!F21+'AH &amp; F'!F21</f>
        <v>0</v>
      </c>
      <c r="K21" s="63">
        <f>+'Crop Loans'!G21+'Term Loans'!G21+'AH &amp; F'!G21</f>
        <v>0</v>
      </c>
      <c r="L21" s="63">
        <f>+'Crop Loans'!H21+'Term Loans'!H21+'AH &amp; F'!H21</f>
        <v>0</v>
      </c>
      <c r="M21" s="63">
        <f t="shared" si="1"/>
        <v>0</v>
      </c>
      <c r="N21" s="63">
        <f t="shared" si="2"/>
        <v>0</v>
      </c>
      <c r="XEZ21" s="51">
        <v>44896</v>
      </c>
      <c r="XFC21" s="50" t="s">
        <v>94</v>
      </c>
    </row>
    <row r="22" spans="1:14 16380:16383" ht="18" x14ac:dyDescent="0.25">
      <c r="A22" s="33">
        <v>12</v>
      </c>
      <c r="B22" s="34" t="s">
        <v>14</v>
      </c>
      <c r="C22" s="61">
        <f>+'Crop Loans'!C22+'Term Loans'!C22+'AH &amp; F'!C22</f>
        <v>0</v>
      </c>
      <c r="D22" s="61">
        <f>+'Crop Loans'!D22+'Term Loans'!D22+'AH &amp; F'!D22</f>
        <v>0</v>
      </c>
      <c r="E22" s="62"/>
      <c r="F22" s="62"/>
      <c r="G22" s="62"/>
      <c r="H22" s="61">
        <f t="shared" si="0"/>
        <v>0</v>
      </c>
      <c r="I22" s="63">
        <f>+'Crop Loans'!E22+'Term Loans'!E22+'AH &amp; F'!E22</f>
        <v>0</v>
      </c>
      <c r="J22" s="63">
        <f>+'Crop Loans'!F22+'Term Loans'!F22+'AH &amp; F'!F22</f>
        <v>0</v>
      </c>
      <c r="K22" s="63">
        <f>+'Crop Loans'!G22+'Term Loans'!G22+'AH &amp; F'!G22</f>
        <v>0</v>
      </c>
      <c r="L22" s="63">
        <f>+'Crop Loans'!H22+'Term Loans'!H22+'AH &amp; F'!H22</f>
        <v>0</v>
      </c>
      <c r="M22" s="63">
        <f t="shared" si="1"/>
        <v>0</v>
      </c>
      <c r="N22" s="63">
        <f t="shared" si="2"/>
        <v>0</v>
      </c>
      <c r="XEZ22" s="51">
        <v>44986</v>
      </c>
      <c r="XFC22" s="50" t="s">
        <v>95</v>
      </c>
    </row>
    <row r="23" spans="1:14 16380:16383" ht="18" x14ac:dyDescent="0.25">
      <c r="A23" s="33">
        <v>13</v>
      </c>
      <c r="B23" s="34" t="s">
        <v>15</v>
      </c>
      <c r="C23" s="61">
        <f>+'Crop Loans'!C23+'Term Loans'!C23+'AH &amp; F'!C23</f>
        <v>0</v>
      </c>
      <c r="D23" s="61">
        <f>+'Crop Loans'!D23+'Term Loans'!D23+'AH &amp; F'!D23</f>
        <v>0</v>
      </c>
      <c r="E23" s="62"/>
      <c r="F23" s="62"/>
      <c r="G23" s="62"/>
      <c r="H23" s="61">
        <f t="shared" si="0"/>
        <v>0</v>
      </c>
      <c r="I23" s="63">
        <f>+'Crop Loans'!E23+'Term Loans'!E23+'AH &amp; F'!E23</f>
        <v>0</v>
      </c>
      <c r="J23" s="63">
        <f>+'Crop Loans'!F23+'Term Loans'!F23+'AH &amp; F'!F23</f>
        <v>0</v>
      </c>
      <c r="K23" s="63">
        <f>+'Crop Loans'!G23+'Term Loans'!G23+'AH &amp; F'!G23</f>
        <v>0</v>
      </c>
      <c r="L23" s="63">
        <f>+'Crop Loans'!H23+'Term Loans'!H23+'AH &amp; F'!H23</f>
        <v>0</v>
      </c>
      <c r="M23" s="63">
        <f t="shared" si="1"/>
        <v>0</v>
      </c>
      <c r="N23" s="63">
        <f t="shared" si="2"/>
        <v>0</v>
      </c>
      <c r="XEZ23" s="51">
        <v>45078</v>
      </c>
      <c r="XFC23" s="50" t="s">
        <v>96</v>
      </c>
    </row>
    <row r="24" spans="1:14 16380:16383" ht="18" x14ac:dyDescent="0.25">
      <c r="A24" s="33">
        <v>14</v>
      </c>
      <c r="B24" s="34" t="s">
        <v>16</v>
      </c>
      <c r="C24" s="61">
        <f>+'Crop Loans'!C24+'Term Loans'!C24+'AH &amp; F'!C24</f>
        <v>0</v>
      </c>
      <c r="D24" s="61">
        <f>+'Crop Loans'!D24+'Term Loans'!D24+'AH &amp; F'!D24</f>
        <v>0</v>
      </c>
      <c r="E24" s="62"/>
      <c r="F24" s="62"/>
      <c r="G24" s="62"/>
      <c r="H24" s="61">
        <f t="shared" si="0"/>
        <v>0</v>
      </c>
      <c r="I24" s="63">
        <f>+'Crop Loans'!E24+'Term Loans'!E24+'AH &amp; F'!E24</f>
        <v>0</v>
      </c>
      <c r="J24" s="63">
        <f>+'Crop Loans'!F24+'Term Loans'!F24+'AH &amp; F'!F24</f>
        <v>0</v>
      </c>
      <c r="K24" s="63">
        <f>+'Crop Loans'!G24+'Term Loans'!G24+'AH &amp; F'!G24</f>
        <v>0</v>
      </c>
      <c r="L24" s="63">
        <f>+'Crop Loans'!H24+'Term Loans'!H24+'AH &amp; F'!H24</f>
        <v>0</v>
      </c>
      <c r="M24" s="63">
        <f t="shared" si="1"/>
        <v>0</v>
      </c>
      <c r="N24" s="63">
        <f t="shared" si="2"/>
        <v>0</v>
      </c>
      <c r="XEZ24" s="51">
        <v>45170</v>
      </c>
      <c r="XFC24" s="50" t="s">
        <v>97</v>
      </c>
    </row>
    <row r="25" spans="1:14 16380:16383" ht="18" x14ac:dyDescent="0.25">
      <c r="A25" s="33">
        <v>15</v>
      </c>
      <c r="B25" s="34" t="s">
        <v>17</v>
      </c>
      <c r="C25" s="61">
        <f>+'Crop Loans'!C25+'Term Loans'!C25+'AH &amp; F'!C25</f>
        <v>0</v>
      </c>
      <c r="D25" s="61">
        <f>+'Crop Loans'!D25+'Term Loans'!D25+'AH &amp; F'!D25</f>
        <v>0</v>
      </c>
      <c r="E25" s="62"/>
      <c r="F25" s="62"/>
      <c r="G25" s="62"/>
      <c r="H25" s="61">
        <f t="shared" si="0"/>
        <v>0</v>
      </c>
      <c r="I25" s="63">
        <f>+'Crop Loans'!E25+'Term Loans'!E25+'AH &amp; F'!E25</f>
        <v>0</v>
      </c>
      <c r="J25" s="63">
        <f>+'Crop Loans'!F25+'Term Loans'!F25+'AH &amp; F'!F25</f>
        <v>0</v>
      </c>
      <c r="K25" s="63">
        <f>+'Crop Loans'!G25+'Term Loans'!G25+'AH &amp; F'!G25</f>
        <v>0</v>
      </c>
      <c r="L25" s="63">
        <f>+'Crop Loans'!H25+'Term Loans'!H25+'AH &amp; F'!H25</f>
        <v>0</v>
      </c>
      <c r="M25" s="63">
        <f t="shared" si="1"/>
        <v>0</v>
      </c>
      <c r="N25" s="63">
        <f t="shared" si="2"/>
        <v>0</v>
      </c>
      <c r="XEZ25" s="51">
        <v>45261</v>
      </c>
      <c r="XFC25" s="50" t="s">
        <v>98</v>
      </c>
    </row>
    <row r="26" spans="1:14 16380:16383" ht="18" x14ac:dyDescent="0.25">
      <c r="A26" s="33">
        <v>16</v>
      </c>
      <c r="B26" s="34" t="s">
        <v>18</v>
      </c>
      <c r="C26" s="61">
        <f>+'Crop Loans'!C26+'Term Loans'!C26+'AH &amp; F'!C26</f>
        <v>0</v>
      </c>
      <c r="D26" s="61">
        <f>+'Crop Loans'!D26+'Term Loans'!D26+'AH &amp; F'!D26</f>
        <v>0</v>
      </c>
      <c r="E26" s="62"/>
      <c r="F26" s="62"/>
      <c r="G26" s="62"/>
      <c r="H26" s="61">
        <f t="shared" si="0"/>
        <v>0</v>
      </c>
      <c r="I26" s="63">
        <f>+'Crop Loans'!E26+'Term Loans'!E26+'AH &amp; F'!E26</f>
        <v>0</v>
      </c>
      <c r="J26" s="63">
        <f>+'Crop Loans'!F26+'Term Loans'!F26+'AH &amp; F'!F26</f>
        <v>0</v>
      </c>
      <c r="K26" s="63">
        <f>+'Crop Loans'!G26+'Term Loans'!G26+'AH &amp; F'!G26</f>
        <v>0</v>
      </c>
      <c r="L26" s="63">
        <f>+'Crop Loans'!H26+'Term Loans'!H26+'AH &amp; F'!H26</f>
        <v>0</v>
      </c>
      <c r="M26" s="63">
        <f t="shared" si="1"/>
        <v>0</v>
      </c>
      <c r="N26" s="63">
        <f t="shared" si="2"/>
        <v>0</v>
      </c>
      <c r="XEZ26" s="51">
        <v>45352</v>
      </c>
      <c r="XFC26" s="50" t="s">
        <v>99</v>
      </c>
    </row>
    <row r="27" spans="1:14 16380:16383" ht="18" x14ac:dyDescent="0.25">
      <c r="A27" s="33">
        <v>17</v>
      </c>
      <c r="B27" s="34" t="s">
        <v>19</v>
      </c>
      <c r="C27" s="61">
        <f>+'Crop Loans'!C27+'Term Loans'!C27+'AH &amp; F'!C27</f>
        <v>0</v>
      </c>
      <c r="D27" s="61">
        <f>+'Crop Loans'!D27+'Term Loans'!D27+'AH &amp; F'!D27</f>
        <v>0</v>
      </c>
      <c r="E27" s="62"/>
      <c r="F27" s="62"/>
      <c r="G27" s="62"/>
      <c r="H27" s="61">
        <f t="shared" si="0"/>
        <v>0</v>
      </c>
      <c r="I27" s="63">
        <f>+'Crop Loans'!E27+'Term Loans'!E27+'AH &amp; F'!E27</f>
        <v>0</v>
      </c>
      <c r="J27" s="63">
        <f>+'Crop Loans'!F27+'Term Loans'!F27+'AH &amp; F'!F27</f>
        <v>0</v>
      </c>
      <c r="K27" s="63">
        <f>+'Crop Loans'!G27+'Term Loans'!G27+'AH &amp; F'!G27</f>
        <v>0</v>
      </c>
      <c r="L27" s="63">
        <f>+'Crop Loans'!H27+'Term Loans'!H27+'AH &amp; F'!H27</f>
        <v>0</v>
      </c>
      <c r="M27" s="63">
        <f t="shared" si="1"/>
        <v>0</v>
      </c>
      <c r="N27" s="63">
        <f t="shared" si="2"/>
        <v>0</v>
      </c>
      <c r="XEZ27" s="51">
        <v>45444</v>
      </c>
      <c r="XFC27" s="50" t="s">
        <v>100</v>
      </c>
    </row>
    <row r="28" spans="1:14 16380:16383" ht="18" x14ac:dyDescent="0.25">
      <c r="A28" s="33">
        <v>18</v>
      </c>
      <c r="B28" s="58" t="s">
        <v>76</v>
      </c>
      <c r="C28" s="61">
        <f>+'Crop Loans'!C28+'Term Loans'!C28+'AH &amp; F'!C28</f>
        <v>0</v>
      </c>
      <c r="D28" s="61">
        <f>+'Crop Loans'!D28+'Term Loans'!D28+'AH &amp; F'!D28</f>
        <v>0</v>
      </c>
      <c r="E28" s="62"/>
      <c r="F28" s="62"/>
      <c r="G28" s="62"/>
      <c r="H28" s="61">
        <f t="shared" si="0"/>
        <v>0</v>
      </c>
      <c r="I28" s="63">
        <f>+'Crop Loans'!E28+'Term Loans'!E28+'AH &amp; F'!E28</f>
        <v>0</v>
      </c>
      <c r="J28" s="63">
        <f>+'Crop Loans'!F28+'Term Loans'!F28+'AH &amp; F'!F28</f>
        <v>0</v>
      </c>
      <c r="K28" s="63">
        <f>+'Crop Loans'!G28+'Term Loans'!G28+'AH &amp; F'!G28</f>
        <v>0</v>
      </c>
      <c r="L28" s="63">
        <f>+'Crop Loans'!H28+'Term Loans'!H28+'AH &amp; F'!H28</f>
        <v>0</v>
      </c>
      <c r="M28" s="63">
        <f t="shared" si="1"/>
        <v>0</v>
      </c>
      <c r="N28" s="63">
        <f t="shared" si="2"/>
        <v>0</v>
      </c>
      <c r="XEZ28" s="51">
        <v>45536</v>
      </c>
      <c r="XFC28" s="53" t="s">
        <v>101</v>
      </c>
    </row>
    <row r="29" spans="1:14 16380:16383" ht="18" x14ac:dyDescent="0.25">
      <c r="A29" s="33">
        <v>19</v>
      </c>
      <c r="B29" s="34" t="s">
        <v>20</v>
      </c>
      <c r="C29" s="61">
        <f>+'Crop Loans'!C29+'Term Loans'!C29+'AH &amp; F'!C29</f>
        <v>0</v>
      </c>
      <c r="D29" s="61">
        <f>+'Crop Loans'!D29+'Term Loans'!D29+'AH &amp; F'!D29</f>
        <v>0</v>
      </c>
      <c r="E29" s="62"/>
      <c r="F29" s="62"/>
      <c r="G29" s="62"/>
      <c r="H29" s="61">
        <f t="shared" si="0"/>
        <v>0</v>
      </c>
      <c r="I29" s="63">
        <f>+'Crop Loans'!E29+'Term Loans'!E29+'AH &amp; F'!E29</f>
        <v>0</v>
      </c>
      <c r="J29" s="63">
        <f>+'Crop Loans'!F29+'Term Loans'!F29+'AH &amp; F'!F29</f>
        <v>0</v>
      </c>
      <c r="K29" s="63">
        <f>+'Crop Loans'!G29+'Term Loans'!G29+'AH &amp; F'!G29</f>
        <v>0</v>
      </c>
      <c r="L29" s="63">
        <f>+'Crop Loans'!H29+'Term Loans'!H29+'AH &amp; F'!H29</f>
        <v>0</v>
      </c>
      <c r="M29" s="63">
        <f t="shared" si="1"/>
        <v>0</v>
      </c>
      <c r="N29" s="63">
        <f t="shared" si="2"/>
        <v>0</v>
      </c>
      <c r="XEZ29" s="51">
        <v>45627</v>
      </c>
      <c r="XFC29" s="50" t="s">
        <v>102</v>
      </c>
    </row>
    <row r="30" spans="1:14 16380:16383" ht="18" x14ac:dyDescent="0.25">
      <c r="A30" s="33">
        <v>20</v>
      </c>
      <c r="B30" s="34" t="s">
        <v>21</v>
      </c>
      <c r="C30" s="61">
        <f>+'Crop Loans'!C30+'Term Loans'!C30+'AH &amp; F'!C30</f>
        <v>0</v>
      </c>
      <c r="D30" s="61">
        <f>+'Crop Loans'!D30+'Term Loans'!D30+'AH &amp; F'!D30</f>
        <v>0</v>
      </c>
      <c r="E30" s="62"/>
      <c r="F30" s="62"/>
      <c r="G30" s="62"/>
      <c r="H30" s="61">
        <f t="shared" si="0"/>
        <v>0</v>
      </c>
      <c r="I30" s="63">
        <f>+'Crop Loans'!E30+'Term Loans'!E30+'AH &amp; F'!E30</f>
        <v>0</v>
      </c>
      <c r="J30" s="63">
        <f>+'Crop Loans'!F30+'Term Loans'!F30+'AH &amp; F'!F30</f>
        <v>0</v>
      </c>
      <c r="K30" s="63">
        <f>+'Crop Loans'!G30+'Term Loans'!G30+'AH &amp; F'!G30</f>
        <v>0</v>
      </c>
      <c r="L30" s="63">
        <f>+'Crop Loans'!H30+'Term Loans'!H30+'AH &amp; F'!H30</f>
        <v>0</v>
      </c>
      <c r="M30" s="63">
        <f t="shared" si="1"/>
        <v>0</v>
      </c>
      <c r="N30" s="63">
        <f t="shared" si="2"/>
        <v>0</v>
      </c>
      <c r="XEZ30" s="51">
        <v>45717</v>
      </c>
      <c r="XFC30" s="50" t="s">
        <v>103</v>
      </c>
    </row>
    <row r="31" spans="1:14 16380:16383" ht="18" x14ac:dyDescent="0.25">
      <c r="A31" s="33">
        <v>21</v>
      </c>
      <c r="B31" s="34" t="s">
        <v>22</v>
      </c>
      <c r="C31" s="61">
        <f>+'Crop Loans'!C31+'Term Loans'!C31+'AH &amp; F'!C31</f>
        <v>0</v>
      </c>
      <c r="D31" s="61">
        <f>+'Crop Loans'!D31+'Term Loans'!D31+'AH &amp; F'!D31</f>
        <v>0</v>
      </c>
      <c r="E31" s="62"/>
      <c r="F31" s="62"/>
      <c r="G31" s="62"/>
      <c r="H31" s="61">
        <f t="shared" si="0"/>
        <v>0</v>
      </c>
      <c r="I31" s="63">
        <f>+'Crop Loans'!E31+'Term Loans'!E31+'AH &amp; F'!E31</f>
        <v>0</v>
      </c>
      <c r="J31" s="63">
        <f>+'Crop Loans'!F31+'Term Loans'!F31+'AH &amp; F'!F31</f>
        <v>0</v>
      </c>
      <c r="K31" s="63">
        <f>+'Crop Loans'!G31+'Term Loans'!G31+'AH &amp; F'!G31</f>
        <v>0</v>
      </c>
      <c r="L31" s="63">
        <f>+'Crop Loans'!H31+'Term Loans'!H31+'AH &amp; F'!H31</f>
        <v>0</v>
      </c>
      <c r="M31" s="63">
        <f t="shared" si="1"/>
        <v>0</v>
      </c>
      <c r="N31" s="63">
        <f t="shared" si="2"/>
        <v>0</v>
      </c>
      <c r="XEZ31" s="51">
        <v>45809</v>
      </c>
      <c r="XFC31" s="50" t="s">
        <v>104</v>
      </c>
    </row>
    <row r="32" spans="1:14 16380:16383" ht="18" x14ac:dyDescent="0.25">
      <c r="A32" s="33">
        <v>22</v>
      </c>
      <c r="B32" s="34" t="s">
        <v>23</v>
      </c>
      <c r="C32" s="61">
        <f>+'Crop Loans'!C32+'Term Loans'!C32+'AH &amp; F'!C32</f>
        <v>0</v>
      </c>
      <c r="D32" s="61">
        <f>+'Crop Loans'!D32+'Term Loans'!D32+'AH &amp; F'!D32</f>
        <v>0</v>
      </c>
      <c r="E32" s="62"/>
      <c r="F32" s="62"/>
      <c r="G32" s="62"/>
      <c r="H32" s="61">
        <f t="shared" si="0"/>
        <v>0</v>
      </c>
      <c r="I32" s="63">
        <f>+'Crop Loans'!E32+'Term Loans'!E32+'AH &amp; F'!E32</f>
        <v>0</v>
      </c>
      <c r="J32" s="63">
        <f>+'Crop Loans'!F32+'Term Loans'!F32+'AH &amp; F'!F32</f>
        <v>0</v>
      </c>
      <c r="K32" s="63">
        <f>+'Crop Loans'!G32+'Term Loans'!G32+'AH &amp; F'!G32</f>
        <v>0</v>
      </c>
      <c r="L32" s="63">
        <f>+'Crop Loans'!H32+'Term Loans'!H32+'AH &amp; F'!H32</f>
        <v>0</v>
      </c>
      <c r="M32" s="63">
        <f t="shared" si="1"/>
        <v>0</v>
      </c>
      <c r="N32" s="63">
        <f t="shared" si="2"/>
        <v>0</v>
      </c>
      <c r="XEZ32" s="51">
        <v>45901</v>
      </c>
      <c r="XFC32" s="50" t="s">
        <v>105</v>
      </c>
    </row>
    <row r="33" spans="1:14 16380:16383" ht="18" x14ac:dyDescent="0.25">
      <c r="A33" s="33">
        <v>23</v>
      </c>
      <c r="B33" s="34" t="s">
        <v>24</v>
      </c>
      <c r="C33" s="61">
        <f>+'Crop Loans'!C33+'Term Loans'!C33+'AH &amp; F'!C33</f>
        <v>0</v>
      </c>
      <c r="D33" s="61">
        <f>+'Crop Loans'!D33+'Term Loans'!D33+'AH &amp; F'!D33</f>
        <v>0</v>
      </c>
      <c r="E33" s="62"/>
      <c r="F33" s="62"/>
      <c r="G33" s="62"/>
      <c r="H33" s="61">
        <f t="shared" si="0"/>
        <v>0</v>
      </c>
      <c r="I33" s="63">
        <f>+'Crop Loans'!E33+'Term Loans'!E33+'AH &amp; F'!E33</f>
        <v>0</v>
      </c>
      <c r="J33" s="63">
        <f>+'Crop Loans'!F33+'Term Loans'!F33+'AH &amp; F'!F33</f>
        <v>0</v>
      </c>
      <c r="K33" s="63">
        <f>+'Crop Loans'!G33+'Term Loans'!G33+'AH &amp; F'!G33</f>
        <v>0</v>
      </c>
      <c r="L33" s="63">
        <f>+'Crop Loans'!H33+'Term Loans'!H33+'AH &amp; F'!H33</f>
        <v>0</v>
      </c>
      <c r="M33" s="63">
        <f t="shared" si="1"/>
        <v>0</v>
      </c>
      <c r="N33" s="63">
        <f t="shared" si="2"/>
        <v>0</v>
      </c>
      <c r="XEZ33" s="51">
        <v>45992</v>
      </c>
      <c r="XFC33" s="50" t="s">
        <v>106</v>
      </c>
    </row>
    <row r="34" spans="1:14 16380:16383" ht="18" x14ac:dyDescent="0.25">
      <c r="A34" s="33">
        <v>24</v>
      </c>
      <c r="B34" s="34" t="s">
        <v>25</v>
      </c>
      <c r="C34" s="61">
        <f>+'Crop Loans'!C34+'Term Loans'!C34+'AH &amp; F'!C34</f>
        <v>0</v>
      </c>
      <c r="D34" s="61">
        <f>+'Crop Loans'!D34+'Term Loans'!D34+'AH &amp; F'!D34</f>
        <v>0</v>
      </c>
      <c r="E34" s="62"/>
      <c r="F34" s="62"/>
      <c r="G34" s="62"/>
      <c r="H34" s="61">
        <f t="shared" si="0"/>
        <v>0</v>
      </c>
      <c r="I34" s="63">
        <f>+'Crop Loans'!E34+'Term Loans'!E34+'AH &amp; F'!E34</f>
        <v>0</v>
      </c>
      <c r="J34" s="63">
        <f>+'Crop Loans'!F34+'Term Loans'!F34+'AH &amp; F'!F34</f>
        <v>0</v>
      </c>
      <c r="K34" s="63">
        <f>+'Crop Loans'!G34+'Term Loans'!G34+'AH &amp; F'!G34</f>
        <v>0</v>
      </c>
      <c r="L34" s="63">
        <f>+'Crop Loans'!H34+'Term Loans'!H34+'AH &amp; F'!H34</f>
        <v>0</v>
      </c>
      <c r="M34" s="63">
        <f t="shared" si="1"/>
        <v>0</v>
      </c>
      <c r="N34" s="63">
        <f t="shared" si="2"/>
        <v>0</v>
      </c>
      <c r="XEZ34" s="51">
        <v>46082</v>
      </c>
      <c r="XFC34" s="50" t="s">
        <v>107</v>
      </c>
    </row>
    <row r="35" spans="1:14 16380:16383" ht="18" x14ac:dyDescent="0.25">
      <c r="A35" s="33">
        <v>25</v>
      </c>
      <c r="B35" s="34" t="s">
        <v>26</v>
      </c>
      <c r="C35" s="61">
        <f>+'Crop Loans'!C35+'Term Loans'!C35+'AH &amp; F'!C35</f>
        <v>0</v>
      </c>
      <c r="D35" s="61">
        <f>+'Crop Loans'!D35+'Term Loans'!D35+'AH &amp; F'!D35</f>
        <v>0</v>
      </c>
      <c r="E35" s="62"/>
      <c r="F35" s="62"/>
      <c r="G35" s="62"/>
      <c r="H35" s="61">
        <f t="shared" si="0"/>
        <v>0</v>
      </c>
      <c r="I35" s="63">
        <f>+'Crop Loans'!E35+'Term Loans'!E35+'AH &amp; F'!E35</f>
        <v>0</v>
      </c>
      <c r="J35" s="63">
        <f>+'Crop Loans'!F35+'Term Loans'!F35+'AH &amp; F'!F35</f>
        <v>0</v>
      </c>
      <c r="K35" s="63">
        <f>+'Crop Loans'!G35+'Term Loans'!G35+'AH &amp; F'!G35</f>
        <v>0</v>
      </c>
      <c r="L35" s="63">
        <f>+'Crop Loans'!H35+'Term Loans'!H35+'AH &amp; F'!H35</f>
        <v>0</v>
      </c>
      <c r="M35" s="63">
        <f t="shared" si="1"/>
        <v>0</v>
      </c>
      <c r="N35" s="63">
        <f t="shared" si="2"/>
        <v>0</v>
      </c>
      <c r="XFC35" s="50" t="s">
        <v>108</v>
      </c>
    </row>
    <row r="36" spans="1:14 16380:16383" ht="18" x14ac:dyDescent="0.25">
      <c r="A36" s="33">
        <v>26</v>
      </c>
      <c r="B36" s="34" t="s">
        <v>27</v>
      </c>
      <c r="C36" s="61">
        <f>+'Crop Loans'!C36+'Term Loans'!C36+'AH &amp; F'!C36</f>
        <v>0</v>
      </c>
      <c r="D36" s="61">
        <f>+'Crop Loans'!D36+'Term Loans'!D36+'AH &amp; F'!D36</f>
        <v>0</v>
      </c>
      <c r="E36" s="62"/>
      <c r="F36" s="62"/>
      <c r="G36" s="62"/>
      <c r="H36" s="61">
        <f t="shared" si="0"/>
        <v>0</v>
      </c>
      <c r="I36" s="63">
        <f>+'Crop Loans'!E36+'Term Loans'!E36+'AH &amp; F'!E36</f>
        <v>0</v>
      </c>
      <c r="J36" s="63">
        <f>+'Crop Loans'!F36+'Term Loans'!F36+'AH &amp; F'!F36</f>
        <v>0</v>
      </c>
      <c r="K36" s="63">
        <f>+'Crop Loans'!G36+'Term Loans'!G36+'AH &amp; F'!G36</f>
        <v>0</v>
      </c>
      <c r="L36" s="63">
        <f>+'Crop Loans'!H36+'Term Loans'!H36+'AH &amp; F'!H36</f>
        <v>0</v>
      </c>
      <c r="M36" s="63">
        <f t="shared" si="1"/>
        <v>0</v>
      </c>
      <c r="N36" s="63">
        <f t="shared" si="2"/>
        <v>0</v>
      </c>
      <c r="XFC36" s="50" t="s">
        <v>109</v>
      </c>
    </row>
    <row r="37" spans="1:14 16380:16383" ht="18" x14ac:dyDescent="0.25">
      <c r="A37" s="33">
        <v>27</v>
      </c>
      <c r="B37" s="34" t="s">
        <v>28</v>
      </c>
      <c r="C37" s="61">
        <f>+'Crop Loans'!C37+'Term Loans'!C37+'AH &amp; F'!C37</f>
        <v>0</v>
      </c>
      <c r="D37" s="61">
        <f>+'Crop Loans'!D37+'Term Loans'!D37+'AH &amp; F'!D37</f>
        <v>0</v>
      </c>
      <c r="E37" s="62"/>
      <c r="F37" s="62"/>
      <c r="G37" s="62"/>
      <c r="H37" s="61">
        <f t="shared" si="0"/>
        <v>0</v>
      </c>
      <c r="I37" s="63">
        <f>+'Crop Loans'!E37+'Term Loans'!E37+'AH &amp; F'!E37</f>
        <v>0</v>
      </c>
      <c r="J37" s="63">
        <f>+'Crop Loans'!F37+'Term Loans'!F37+'AH &amp; F'!F37</f>
        <v>0</v>
      </c>
      <c r="K37" s="63">
        <f>+'Crop Loans'!G37+'Term Loans'!G37+'AH &amp; F'!G37</f>
        <v>0</v>
      </c>
      <c r="L37" s="63">
        <f>+'Crop Loans'!H37+'Term Loans'!H37+'AH &amp; F'!H37</f>
        <v>0</v>
      </c>
      <c r="M37" s="63">
        <f t="shared" si="1"/>
        <v>0</v>
      </c>
      <c r="N37" s="63">
        <f t="shared" si="2"/>
        <v>0</v>
      </c>
      <c r="XFC37" s="50" t="s">
        <v>110</v>
      </c>
    </row>
    <row r="38" spans="1:14 16380:16383" ht="18" x14ac:dyDescent="0.25">
      <c r="A38" s="33">
        <v>28</v>
      </c>
      <c r="B38" s="34" t="s">
        <v>29</v>
      </c>
      <c r="C38" s="61">
        <f>+'Crop Loans'!C38+'Term Loans'!C38+'AH &amp; F'!C38</f>
        <v>0</v>
      </c>
      <c r="D38" s="61">
        <f>+'Crop Loans'!D38+'Term Loans'!D38+'AH &amp; F'!D38</f>
        <v>0</v>
      </c>
      <c r="E38" s="62"/>
      <c r="F38" s="62"/>
      <c r="G38" s="62"/>
      <c r="H38" s="61">
        <f t="shared" si="0"/>
        <v>0</v>
      </c>
      <c r="I38" s="63">
        <f>+'Crop Loans'!E38+'Term Loans'!E38+'AH &amp; F'!E38</f>
        <v>0</v>
      </c>
      <c r="J38" s="63">
        <f>+'Crop Loans'!F38+'Term Loans'!F38+'AH &amp; F'!F38</f>
        <v>0</v>
      </c>
      <c r="K38" s="63">
        <f>+'Crop Loans'!G38+'Term Loans'!G38+'AH &amp; F'!G38</f>
        <v>0</v>
      </c>
      <c r="L38" s="63">
        <f>+'Crop Loans'!H38+'Term Loans'!H38+'AH &amp; F'!H38</f>
        <v>0</v>
      </c>
      <c r="M38" s="63">
        <f t="shared" si="1"/>
        <v>0</v>
      </c>
      <c r="N38" s="63">
        <f t="shared" si="2"/>
        <v>0</v>
      </c>
      <c r="XFC38" s="50" t="s">
        <v>111</v>
      </c>
    </row>
    <row r="39" spans="1:14 16380:16383" ht="18" x14ac:dyDescent="0.25">
      <c r="A39" s="33">
        <v>29</v>
      </c>
      <c r="B39" s="34" t="s">
        <v>30</v>
      </c>
      <c r="C39" s="61">
        <f>+'Crop Loans'!C39+'Term Loans'!C39+'AH &amp; F'!C39</f>
        <v>0</v>
      </c>
      <c r="D39" s="61">
        <f>+'Crop Loans'!D39+'Term Loans'!D39+'AH &amp; F'!D39</f>
        <v>0</v>
      </c>
      <c r="E39" s="62"/>
      <c r="F39" s="62"/>
      <c r="G39" s="62"/>
      <c r="H39" s="61">
        <f t="shared" si="0"/>
        <v>0</v>
      </c>
      <c r="I39" s="63">
        <f>+'Crop Loans'!E39+'Term Loans'!E39+'AH &amp; F'!E39</f>
        <v>0</v>
      </c>
      <c r="J39" s="63">
        <f>+'Crop Loans'!F39+'Term Loans'!F39+'AH &amp; F'!F39</f>
        <v>0</v>
      </c>
      <c r="K39" s="63">
        <f>+'Crop Loans'!G39+'Term Loans'!G39+'AH &amp; F'!G39</f>
        <v>0</v>
      </c>
      <c r="L39" s="63">
        <f>+'Crop Loans'!H39+'Term Loans'!H39+'AH &amp; F'!H39</f>
        <v>0</v>
      </c>
      <c r="M39" s="63">
        <f t="shared" si="1"/>
        <v>0</v>
      </c>
      <c r="N39" s="63">
        <f t="shared" si="2"/>
        <v>0</v>
      </c>
      <c r="XFC39" s="50" t="s">
        <v>112</v>
      </c>
    </row>
    <row r="40" spans="1:14 16380:16383" ht="18" x14ac:dyDescent="0.25">
      <c r="A40" s="33">
        <v>30</v>
      </c>
      <c r="B40" s="34" t="s">
        <v>31</v>
      </c>
      <c r="C40" s="61">
        <f>+'Crop Loans'!C40+'Term Loans'!C40+'AH &amp; F'!C40</f>
        <v>0</v>
      </c>
      <c r="D40" s="61">
        <f>+'Crop Loans'!D40+'Term Loans'!D40+'AH &amp; F'!D40</f>
        <v>0</v>
      </c>
      <c r="E40" s="62"/>
      <c r="F40" s="62"/>
      <c r="G40" s="62"/>
      <c r="H40" s="61">
        <f t="shared" si="0"/>
        <v>0</v>
      </c>
      <c r="I40" s="63">
        <f>+'Crop Loans'!E40+'Term Loans'!E40+'AH &amp; F'!E40</f>
        <v>0</v>
      </c>
      <c r="J40" s="63">
        <f>+'Crop Loans'!F40+'Term Loans'!F40+'AH &amp; F'!F40</f>
        <v>0</v>
      </c>
      <c r="K40" s="63">
        <f>+'Crop Loans'!G40+'Term Loans'!G40+'AH &amp; F'!G40</f>
        <v>0</v>
      </c>
      <c r="L40" s="63">
        <f>+'Crop Loans'!H40+'Term Loans'!H40+'AH &amp; F'!H40</f>
        <v>0</v>
      </c>
      <c r="M40" s="63">
        <f t="shared" si="1"/>
        <v>0</v>
      </c>
      <c r="N40" s="63">
        <f t="shared" si="2"/>
        <v>0</v>
      </c>
      <c r="XFC40" s="50" t="s">
        <v>113</v>
      </c>
    </row>
    <row r="41" spans="1:14 16380:16383" ht="18" x14ac:dyDescent="0.25">
      <c r="A41" s="33">
        <v>31</v>
      </c>
      <c r="B41" s="34" t="s">
        <v>32</v>
      </c>
      <c r="C41" s="61">
        <f>+'Crop Loans'!C41+'Term Loans'!C41+'AH &amp; F'!C41</f>
        <v>0</v>
      </c>
      <c r="D41" s="61">
        <f>+'Crop Loans'!D41+'Term Loans'!D41+'AH &amp; F'!D41</f>
        <v>0</v>
      </c>
      <c r="E41" s="62"/>
      <c r="F41" s="62"/>
      <c r="G41" s="62"/>
      <c r="H41" s="61">
        <f t="shared" si="0"/>
        <v>0</v>
      </c>
      <c r="I41" s="63">
        <f>+'Crop Loans'!E41+'Term Loans'!E41+'AH &amp; F'!E41</f>
        <v>0</v>
      </c>
      <c r="J41" s="63">
        <f>+'Crop Loans'!F41+'Term Loans'!F41+'AH &amp; F'!F41</f>
        <v>0</v>
      </c>
      <c r="K41" s="63">
        <f>+'Crop Loans'!G41+'Term Loans'!G41+'AH &amp; F'!G41</f>
        <v>0</v>
      </c>
      <c r="L41" s="63">
        <f>+'Crop Loans'!H41+'Term Loans'!H41+'AH &amp; F'!H41</f>
        <v>0</v>
      </c>
      <c r="M41" s="63">
        <f t="shared" si="1"/>
        <v>0</v>
      </c>
      <c r="N41" s="63">
        <f t="shared" si="2"/>
        <v>0</v>
      </c>
      <c r="XFC41" s="50" t="s">
        <v>114</v>
      </c>
    </row>
    <row r="42" spans="1:14 16380:16383" ht="18" x14ac:dyDescent="0.25">
      <c r="A42" s="33">
        <v>32</v>
      </c>
      <c r="B42" s="34" t="s">
        <v>33</v>
      </c>
      <c r="C42" s="61">
        <f>+'Crop Loans'!C42+'Term Loans'!C42+'AH &amp; F'!C42</f>
        <v>0</v>
      </c>
      <c r="D42" s="61">
        <f>+'Crop Loans'!D42+'Term Loans'!D42+'AH &amp; F'!D42</f>
        <v>0</v>
      </c>
      <c r="E42" s="62"/>
      <c r="F42" s="62"/>
      <c r="G42" s="62"/>
      <c r="H42" s="61">
        <f t="shared" si="0"/>
        <v>0</v>
      </c>
      <c r="I42" s="63">
        <f>+'Crop Loans'!E42+'Term Loans'!E42+'AH &amp; F'!E42</f>
        <v>0</v>
      </c>
      <c r="J42" s="63">
        <f>+'Crop Loans'!F42+'Term Loans'!F42+'AH &amp; F'!F42</f>
        <v>0</v>
      </c>
      <c r="K42" s="63">
        <f>+'Crop Loans'!G42+'Term Loans'!G42+'AH &amp; F'!G42</f>
        <v>0</v>
      </c>
      <c r="L42" s="63">
        <f>+'Crop Loans'!H42+'Term Loans'!H42+'AH &amp; F'!H42</f>
        <v>0</v>
      </c>
      <c r="M42" s="63">
        <f t="shared" si="1"/>
        <v>0</v>
      </c>
      <c r="N42" s="63">
        <f t="shared" si="2"/>
        <v>0</v>
      </c>
      <c r="XFC42" s="50" t="s">
        <v>115</v>
      </c>
    </row>
    <row r="43" spans="1:14 16380:16383" ht="18" x14ac:dyDescent="0.25">
      <c r="A43" s="33">
        <v>33</v>
      </c>
      <c r="B43" s="34" t="s">
        <v>34</v>
      </c>
      <c r="C43" s="61">
        <f>+'Crop Loans'!C43+'Term Loans'!C43+'AH &amp; F'!C43</f>
        <v>0</v>
      </c>
      <c r="D43" s="61">
        <f>+'Crop Loans'!D43+'Term Loans'!D43+'AH &amp; F'!D43</f>
        <v>0</v>
      </c>
      <c r="E43" s="62"/>
      <c r="F43" s="62"/>
      <c r="G43" s="62"/>
      <c r="H43" s="61">
        <f t="shared" si="0"/>
        <v>0</v>
      </c>
      <c r="I43" s="63">
        <f>+'Crop Loans'!E43+'Term Loans'!E43+'AH &amp; F'!E43</f>
        <v>0</v>
      </c>
      <c r="J43" s="63">
        <f>+'Crop Loans'!F43+'Term Loans'!F43+'AH &amp; F'!F43</f>
        <v>0</v>
      </c>
      <c r="K43" s="63">
        <f>+'Crop Loans'!G43+'Term Loans'!G43+'AH &amp; F'!G43</f>
        <v>0</v>
      </c>
      <c r="L43" s="63">
        <f>+'Crop Loans'!H43+'Term Loans'!H43+'AH &amp; F'!H43</f>
        <v>0</v>
      </c>
      <c r="M43" s="63">
        <f t="shared" si="1"/>
        <v>0</v>
      </c>
      <c r="N43" s="63">
        <f t="shared" si="2"/>
        <v>0</v>
      </c>
      <c r="XFC43" s="50" t="s">
        <v>116</v>
      </c>
    </row>
    <row r="44" spans="1:14 16380:16383" ht="18" x14ac:dyDescent="0.25">
      <c r="A44" s="33">
        <v>34</v>
      </c>
      <c r="B44" s="34" t="s">
        <v>35</v>
      </c>
      <c r="C44" s="61">
        <f>+'Crop Loans'!C44+'Term Loans'!C44+'AH &amp; F'!C44</f>
        <v>0</v>
      </c>
      <c r="D44" s="61">
        <f>+'Crop Loans'!D44+'Term Loans'!D44+'AH &amp; F'!D44</f>
        <v>0</v>
      </c>
      <c r="E44" s="62"/>
      <c r="F44" s="62"/>
      <c r="G44" s="62"/>
      <c r="H44" s="61">
        <f t="shared" si="0"/>
        <v>0</v>
      </c>
      <c r="I44" s="63">
        <f>+'Crop Loans'!E44+'Term Loans'!E44+'AH &amp; F'!E44</f>
        <v>0</v>
      </c>
      <c r="J44" s="63">
        <f>+'Crop Loans'!F44+'Term Loans'!F44+'AH &amp; F'!F44</f>
        <v>0</v>
      </c>
      <c r="K44" s="63">
        <f>+'Crop Loans'!G44+'Term Loans'!G44+'AH &amp; F'!G44</f>
        <v>0</v>
      </c>
      <c r="L44" s="63">
        <f>+'Crop Loans'!H44+'Term Loans'!H44+'AH &amp; F'!H44</f>
        <v>0</v>
      </c>
      <c r="M44" s="63">
        <f t="shared" si="1"/>
        <v>0</v>
      </c>
      <c r="N44" s="63">
        <f t="shared" si="2"/>
        <v>0</v>
      </c>
      <c r="XFC44" s="50" t="s">
        <v>117</v>
      </c>
    </row>
    <row r="45" spans="1:14 16380:16383" ht="18" x14ac:dyDescent="0.25">
      <c r="A45" s="33">
        <v>35</v>
      </c>
      <c r="B45" s="34" t="s">
        <v>36</v>
      </c>
      <c r="C45" s="61">
        <f>+'Crop Loans'!C45+'Term Loans'!C45+'AH &amp; F'!C45</f>
        <v>0</v>
      </c>
      <c r="D45" s="61">
        <f>+'Crop Loans'!D45+'Term Loans'!D45+'AH &amp; F'!D45</f>
        <v>0</v>
      </c>
      <c r="E45" s="62"/>
      <c r="F45" s="62"/>
      <c r="G45" s="62"/>
      <c r="H45" s="61">
        <f t="shared" si="0"/>
        <v>0</v>
      </c>
      <c r="I45" s="63">
        <f>+'Crop Loans'!E45+'Term Loans'!E45+'AH &amp; F'!E45</f>
        <v>0</v>
      </c>
      <c r="J45" s="63">
        <f>+'Crop Loans'!F45+'Term Loans'!F45+'AH &amp; F'!F45</f>
        <v>0</v>
      </c>
      <c r="K45" s="63">
        <f>+'Crop Loans'!G45+'Term Loans'!G45+'AH &amp; F'!G45</f>
        <v>0</v>
      </c>
      <c r="L45" s="63">
        <f>+'Crop Loans'!H45+'Term Loans'!H45+'AH &amp; F'!H45</f>
        <v>0</v>
      </c>
      <c r="M45" s="63">
        <f t="shared" si="1"/>
        <v>0</v>
      </c>
      <c r="N45" s="63">
        <f t="shared" si="2"/>
        <v>0</v>
      </c>
      <c r="XFC45" s="50" t="s">
        <v>118</v>
      </c>
    </row>
    <row r="46" spans="1:14 16380:16383" ht="18" x14ac:dyDescent="0.25">
      <c r="A46" s="33">
        <v>36</v>
      </c>
      <c r="B46" s="34" t="s">
        <v>37</v>
      </c>
      <c r="C46" s="61">
        <f>+'Crop Loans'!C46+'Term Loans'!C46+'AH &amp; F'!C46</f>
        <v>0</v>
      </c>
      <c r="D46" s="61">
        <f>+'Crop Loans'!D46+'Term Loans'!D46+'AH &amp; F'!D46</f>
        <v>0</v>
      </c>
      <c r="E46" s="62"/>
      <c r="F46" s="62"/>
      <c r="G46" s="62"/>
      <c r="H46" s="61">
        <f t="shared" si="0"/>
        <v>0</v>
      </c>
      <c r="I46" s="63">
        <f>+'Crop Loans'!E46+'Term Loans'!E46+'AH &amp; F'!E46</f>
        <v>0</v>
      </c>
      <c r="J46" s="63">
        <f>+'Crop Loans'!F46+'Term Loans'!F46+'AH &amp; F'!F46</f>
        <v>0</v>
      </c>
      <c r="K46" s="63">
        <f>+'Crop Loans'!G46+'Term Loans'!G46+'AH &amp; F'!G46</f>
        <v>0</v>
      </c>
      <c r="L46" s="63">
        <f>+'Crop Loans'!H46+'Term Loans'!H46+'AH &amp; F'!H46</f>
        <v>0</v>
      </c>
      <c r="M46" s="63">
        <f t="shared" si="1"/>
        <v>0</v>
      </c>
      <c r="N46" s="63">
        <f t="shared" si="2"/>
        <v>0</v>
      </c>
      <c r="XFC46" s="52" t="s">
        <v>119</v>
      </c>
    </row>
    <row r="47" spans="1:14 16380:16383" ht="18" x14ac:dyDescent="0.25">
      <c r="A47" s="35"/>
      <c r="B47" s="36" t="s">
        <v>38</v>
      </c>
      <c r="C47" s="60">
        <f>SUM(C11:C46)</f>
        <v>0</v>
      </c>
      <c r="D47" s="60">
        <f t="shared" ref="D47:N47" si="3">SUM(D11:D46)</f>
        <v>0</v>
      </c>
      <c r="E47" s="60">
        <f t="shared" si="3"/>
        <v>0</v>
      </c>
      <c r="F47" s="60">
        <f t="shared" si="3"/>
        <v>0</v>
      </c>
      <c r="G47" s="60">
        <f t="shared" si="3"/>
        <v>0</v>
      </c>
      <c r="H47" s="60">
        <f t="shared" si="3"/>
        <v>0</v>
      </c>
      <c r="I47" s="60">
        <f t="shared" si="3"/>
        <v>0</v>
      </c>
      <c r="J47" s="60">
        <f t="shared" si="3"/>
        <v>0</v>
      </c>
      <c r="K47" s="60">
        <f t="shared" si="3"/>
        <v>0</v>
      </c>
      <c r="L47" s="60">
        <f t="shared" si="3"/>
        <v>0</v>
      </c>
      <c r="M47" s="60">
        <f t="shared" si="3"/>
        <v>0</v>
      </c>
      <c r="N47" s="60">
        <f t="shared" si="3"/>
        <v>0</v>
      </c>
      <c r="XFC47" s="50" t="s">
        <v>120</v>
      </c>
    </row>
    <row r="48" spans="1:14 16380:16383" ht="18" x14ac:dyDescent="0.25">
      <c r="A48" s="54"/>
      <c r="B48" s="55"/>
      <c r="C48" s="56"/>
      <c r="D48" s="56"/>
      <c r="E48" s="56"/>
      <c r="F48" s="56"/>
      <c r="G48" s="56"/>
      <c r="H48" s="56"/>
      <c r="I48" s="25"/>
      <c r="J48" s="25"/>
      <c r="K48" s="25"/>
      <c r="L48" s="25"/>
      <c r="M48" s="25"/>
      <c r="N48" s="25"/>
      <c r="XFC48" s="52" t="s">
        <v>121</v>
      </c>
    </row>
    <row r="49" spans="1:14 16383:16383" ht="18" x14ac:dyDescent="0.25">
      <c r="A49" s="27"/>
      <c r="B49" s="27"/>
      <c r="C49" s="27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XFC49" s="50" t="s">
        <v>122</v>
      </c>
    </row>
    <row r="50" spans="1:14 16383:16383" ht="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XFC50" s="50" t="s">
        <v>123</v>
      </c>
    </row>
    <row r="51" spans="1:14 16383:16383" ht="18" x14ac:dyDescent="0.25">
      <c r="A51" s="57" t="s">
        <v>68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XFC51" s="50" t="s">
        <v>124</v>
      </c>
    </row>
    <row r="52" spans="1:14 16383:16383" ht="22.5" hidden="1" customHeight="1" x14ac:dyDescent="0.25">
      <c r="XFC52" s="50" t="s">
        <v>125</v>
      </c>
    </row>
    <row r="53" spans="1:14 16383:16383" ht="18" hidden="1" x14ac:dyDescent="0.25">
      <c r="XFC53" s="50" t="s">
        <v>126</v>
      </c>
    </row>
    <row r="54" spans="1:14 16383:16383" ht="18" hidden="1" x14ac:dyDescent="0.25">
      <c r="XFC54" s="50" t="s">
        <v>127</v>
      </c>
    </row>
    <row r="55" spans="1:14 16383:16383" ht="18" hidden="1" x14ac:dyDescent="0.25">
      <c r="XFC55" s="50" t="s">
        <v>128</v>
      </c>
    </row>
    <row r="56" spans="1:14 16383:16383" ht="18" hidden="1" x14ac:dyDescent="0.25">
      <c r="XFC56" s="50" t="s">
        <v>129</v>
      </c>
    </row>
    <row r="57" spans="1:14 16383:16383" ht="29.25" hidden="1" customHeight="1" x14ac:dyDescent="0.25">
      <c r="XFC57" s="50" t="s">
        <v>130</v>
      </c>
    </row>
    <row r="58" spans="1:14 16383:16383" ht="18" hidden="1" x14ac:dyDescent="0.25">
      <c r="XFC58" s="50" t="s">
        <v>131</v>
      </c>
    </row>
    <row r="59" spans="1:14 16383:16383" ht="18" hidden="1" x14ac:dyDescent="0.25">
      <c r="XFC59" s="50" t="s">
        <v>132</v>
      </c>
    </row>
    <row r="60" spans="1:14 16383:16383" ht="18" hidden="1" x14ac:dyDescent="0.25">
      <c r="XFC60" s="50" t="s">
        <v>133</v>
      </c>
    </row>
    <row r="61" spans="1:14 16383:16383" ht="18" hidden="1" x14ac:dyDescent="0.25">
      <c r="XFC61" s="50" t="s">
        <v>134</v>
      </c>
    </row>
    <row r="62" spans="1:14 16383:16383" ht="18" hidden="1" x14ac:dyDescent="0.25">
      <c r="XFC62" s="50" t="s">
        <v>135</v>
      </c>
    </row>
    <row r="63" spans="1:14 16383:16383" ht="18" hidden="1" x14ac:dyDescent="0.25">
      <c r="XFC63" s="50" t="s">
        <v>136</v>
      </c>
    </row>
    <row r="64" spans="1:14 16383:16383" ht="18" hidden="1" x14ac:dyDescent="0.25">
      <c r="XFC64" s="50" t="s">
        <v>137</v>
      </c>
    </row>
    <row r="65" spans="16383:16383" ht="18" hidden="1" x14ac:dyDescent="0.25">
      <c r="XFC65" s="50" t="s">
        <v>138</v>
      </c>
    </row>
    <row r="66" spans="16383:16383" ht="18" hidden="1" x14ac:dyDescent="0.25">
      <c r="XFC66" s="50" t="s">
        <v>139</v>
      </c>
    </row>
    <row r="67" spans="16383:16383" ht="18" hidden="1" x14ac:dyDescent="0.25">
      <c r="XFC67" s="50" t="s">
        <v>140</v>
      </c>
    </row>
    <row r="68" spans="16383:16383" ht="18" hidden="1" x14ac:dyDescent="0.25">
      <c r="XFC68" s="50" t="s">
        <v>141</v>
      </c>
    </row>
    <row r="69" spans="16383:16383" ht="18" hidden="1" x14ac:dyDescent="0.25">
      <c r="XFC69" s="50" t="s">
        <v>142</v>
      </c>
    </row>
    <row r="70" spans="16383:16383" ht="18" hidden="1" x14ac:dyDescent="0.25">
      <c r="XFC70" s="50" t="s">
        <v>143</v>
      </c>
    </row>
    <row r="71" spans="16383:16383" ht="18" hidden="1" x14ac:dyDescent="0.25">
      <c r="XFC71" s="50" t="s">
        <v>144</v>
      </c>
    </row>
    <row r="72" spans="16383:16383" ht="18" hidden="1" x14ac:dyDescent="0.25">
      <c r="XFC72" s="50" t="s">
        <v>145</v>
      </c>
    </row>
    <row r="73" spans="16383:16383" ht="18" hidden="1" x14ac:dyDescent="0.25">
      <c r="XFC73" s="50" t="s">
        <v>146</v>
      </c>
    </row>
    <row r="74" spans="16383:16383" ht="18" hidden="1" x14ac:dyDescent="0.25">
      <c r="XFC74" s="50" t="s">
        <v>147</v>
      </c>
    </row>
    <row r="75" spans="16383:16383" ht="18" hidden="1" x14ac:dyDescent="0.25">
      <c r="XFC75" s="50" t="s">
        <v>148</v>
      </c>
    </row>
    <row r="76" spans="16383:16383" ht="18" hidden="1" x14ac:dyDescent="0.25">
      <c r="XFC76" s="50" t="s">
        <v>149</v>
      </c>
    </row>
    <row r="77" spans="16383:16383" ht="18" hidden="1" x14ac:dyDescent="0.25">
      <c r="XFC77" s="50" t="s">
        <v>150</v>
      </c>
    </row>
    <row r="78" spans="16383:16383" ht="18" hidden="1" x14ac:dyDescent="0.25">
      <c r="XFC78" s="50" t="s">
        <v>151</v>
      </c>
    </row>
    <row r="79" spans="16383:16383" ht="18" hidden="1" x14ac:dyDescent="0.25">
      <c r="XFC79" s="50" t="s">
        <v>152</v>
      </c>
    </row>
    <row r="80" spans="16383:16383" ht="18" hidden="1" x14ac:dyDescent="0.25">
      <c r="XFC80" s="50" t="s">
        <v>153</v>
      </c>
    </row>
    <row r="81" spans="16383:16383" ht="18" hidden="1" x14ac:dyDescent="0.25">
      <c r="XFC81" s="50" t="s">
        <v>154</v>
      </c>
    </row>
    <row r="82" spans="16383:16383" ht="18" hidden="1" x14ac:dyDescent="0.25">
      <c r="XFC82" s="50" t="s">
        <v>155</v>
      </c>
    </row>
    <row r="83" spans="16383:16383" ht="18" hidden="1" x14ac:dyDescent="0.25">
      <c r="XFC83" s="50" t="s">
        <v>156</v>
      </c>
    </row>
    <row r="84" spans="16383:16383" ht="18" hidden="1" x14ac:dyDescent="0.25">
      <c r="XFC84" s="50" t="s">
        <v>157</v>
      </c>
    </row>
    <row r="85" spans="16383:16383" ht="18" hidden="1" x14ac:dyDescent="0.25">
      <c r="XFC85" s="50" t="s">
        <v>158</v>
      </c>
    </row>
    <row r="86" spans="16383:16383" ht="18" hidden="1" x14ac:dyDescent="0.25">
      <c r="XFC86" s="50" t="s">
        <v>182</v>
      </c>
    </row>
    <row r="87" spans="16383:16383" ht="18" hidden="1" x14ac:dyDescent="0.25">
      <c r="XFC87" s="50" t="s">
        <v>159</v>
      </c>
    </row>
    <row r="88" spans="16383:16383" ht="18" hidden="1" x14ac:dyDescent="0.25">
      <c r="XFC88" s="50" t="s">
        <v>160</v>
      </c>
    </row>
    <row r="89" spans="16383:16383" ht="18" hidden="1" x14ac:dyDescent="0.25">
      <c r="XFC89" s="50" t="s">
        <v>161</v>
      </c>
    </row>
    <row r="90" spans="16383:16383" ht="18" hidden="1" x14ac:dyDescent="0.25">
      <c r="XFC90" s="50" t="s">
        <v>162</v>
      </c>
    </row>
    <row r="91" spans="16383:16383" ht="18" hidden="1" x14ac:dyDescent="0.25">
      <c r="XFC91" s="50" t="s">
        <v>163</v>
      </c>
    </row>
    <row r="92" spans="16383:16383" ht="18" hidden="1" x14ac:dyDescent="0.25">
      <c r="XFC92" s="50" t="s">
        <v>164</v>
      </c>
    </row>
    <row r="93" spans="16383:16383" ht="18" hidden="1" x14ac:dyDescent="0.25">
      <c r="XFC93" s="53" t="s">
        <v>165</v>
      </c>
    </row>
    <row r="94" spans="16383:16383" ht="18" hidden="1" x14ac:dyDescent="0.25">
      <c r="XFC94" s="50" t="s">
        <v>166</v>
      </c>
    </row>
    <row r="95" spans="16383:16383" ht="18" hidden="1" x14ac:dyDescent="0.25">
      <c r="XFC95" s="50" t="s">
        <v>167</v>
      </c>
    </row>
    <row r="96" spans="16383:16383" ht="18" hidden="1" x14ac:dyDescent="0.25">
      <c r="XFC96" s="50" t="s">
        <v>168</v>
      </c>
    </row>
    <row r="97" spans="16383:16383" ht="18" hidden="1" x14ac:dyDescent="0.25">
      <c r="XFC97" s="50" t="s">
        <v>169</v>
      </c>
    </row>
    <row r="98" spans="16383:16383" ht="18" hidden="1" x14ac:dyDescent="0.25">
      <c r="XFC98" s="50" t="s">
        <v>170</v>
      </c>
    </row>
    <row r="99" spans="16383:16383" ht="18" hidden="1" x14ac:dyDescent="0.25">
      <c r="XFC99" s="50" t="s">
        <v>171</v>
      </c>
    </row>
    <row r="100" spans="16383:16383" ht="18" hidden="1" x14ac:dyDescent="0.25">
      <c r="XFC100" s="52" t="s">
        <v>172</v>
      </c>
    </row>
    <row r="101" spans="16383:16383" ht="18" hidden="1" x14ac:dyDescent="0.25">
      <c r="XFC101" s="50" t="s">
        <v>173</v>
      </c>
    </row>
    <row r="102" spans="16383:16383" ht="18" hidden="1" x14ac:dyDescent="0.25">
      <c r="XFC102" s="50" t="s">
        <v>174</v>
      </c>
    </row>
    <row r="103" spans="16383:16383" ht="18" hidden="1" x14ac:dyDescent="0.25">
      <c r="XFC103" s="50" t="s">
        <v>175</v>
      </c>
    </row>
    <row r="104" spans="16383:16383" ht="18" hidden="1" x14ac:dyDescent="0.25">
      <c r="XFC104" s="50" t="s">
        <v>183</v>
      </c>
    </row>
    <row r="105" spans="16383:16383" ht="18" hidden="1" x14ac:dyDescent="0.25">
      <c r="XFC105" s="52" t="s">
        <v>176</v>
      </c>
    </row>
    <row r="106" spans="16383:16383" ht="18" hidden="1" x14ac:dyDescent="0.25">
      <c r="XFC106" s="50" t="s">
        <v>177</v>
      </c>
    </row>
    <row r="107" spans="16383:16383" ht="18" hidden="1" x14ac:dyDescent="0.25">
      <c r="XFC107" s="50" t="s">
        <v>178</v>
      </c>
    </row>
    <row r="108" spans="16383:16383" ht="18" hidden="1" x14ac:dyDescent="0.25">
      <c r="XFC108" s="50" t="s">
        <v>179</v>
      </c>
    </row>
  </sheetData>
  <sheetProtection algorithmName="SHA-512" hashValue="IdSL2l1GBgPLc8staHGbqP72UTy6pKchQOnS/JP60mcbBhXTdpe2Zjg3TDjYP6HTKWUPPbVQEbvpaXvfnBsY0Q==" saltValue="gp9/ydXL8tMeNfpBhC0g4g==" spinCount="100000" sheet="1" objects="1" scenarios="1"/>
  <dataConsolidate/>
  <mergeCells count="8">
    <mergeCell ref="A2:C2"/>
    <mergeCell ref="A7:N7"/>
    <mergeCell ref="M8:N8"/>
    <mergeCell ref="E8:H8"/>
    <mergeCell ref="A8:A9"/>
    <mergeCell ref="B8:B9"/>
    <mergeCell ref="C8:D8"/>
    <mergeCell ref="I8:L8"/>
  </mergeCells>
  <dataValidations count="2">
    <dataValidation type="list" allowBlank="1" showInputMessage="1" showErrorMessage="1" sqref="B4" xr:uid="{00000000-0002-0000-0000-000000000000}">
      <formula1>$XFC$9:$XFC$108</formula1>
    </dataValidation>
    <dataValidation type="list" allowBlank="1" showInputMessage="1" showErrorMessage="1" sqref="B5" xr:uid="{00000000-0002-0000-0000-000001000000}">
      <formula1>$XEZ$11:$XEZ$34</formula1>
    </dataValidation>
  </dataValidations>
  <pageMargins left="0.7" right="0.7" top="0.75" bottom="0.75" header="0.3" footer="0.3"/>
  <pageSetup scale="31" orientation="landscape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51"/>
  <sheetViews>
    <sheetView zoomScale="80" zoomScaleNormal="80" workbookViewId="0">
      <selection activeCell="C45" sqref="C45:H45"/>
    </sheetView>
  </sheetViews>
  <sheetFormatPr defaultColWidth="9.140625" defaultRowHeight="15" zeroHeight="1" x14ac:dyDescent="0.25"/>
  <cols>
    <col min="1" max="1" width="23.140625" style="2" bestFit="1" customWidth="1"/>
    <col min="2" max="2" width="31.42578125" style="2" bestFit="1" customWidth="1"/>
    <col min="3" max="3" width="30.42578125" style="2" customWidth="1"/>
    <col min="4" max="4" width="34.5703125" style="2" customWidth="1"/>
    <col min="5" max="5" width="31.5703125" style="2" customWidth="1"/>
    <col min="6" max="6" width="30" style="2" customWidth="1"/>
    <col min="7" max="8" width="26.42578125" style="2" customWidth="1"/>
    <col min="9" max="9" width="32.85546875" style="2" customWidth="1"/>
    <col min="10" max="10" width="31.42578125" style="2" customWidth="1"/>
    <col min="11" max="16384" width="9.140625" style="2"/>
  </cols>
  <sheetData>
    <row r="1" spans="1:10" ht="41.45" customHeight="1" x14ac:dyDescent="0.25">
      <c r="A1" s="7" t="s">
        <v>80</v>
      </c>
      <c r="B1" s="10"/>
      <c r="C1" s="10"/>
      <c r="D1" s="11" t="s">
        <v>66</v>
      </c>
      <c r="E1" s="10"/>
      <c r="F1" s="10"/>
      <c r="G1" s="10"/>
      <c r="H1" s="10"/>
      <c r="I1" s="10"/>
      <c r="J1" s="10"/>
    </row>
    <row r="2" spans="1:10" ht="18.75" x14ac:dyDescent="0.3">
      <c r="A2" s="67" t="s">
        <v>0</v>
      </c>
      <c r="B2" s="67"/>
      <c r="C2" s="67"/>
      <c r="D2" s="12"/>
      <c r="E2" s="66" t="s">
        <v>181</v>
      </c>
      <c r="F2" s="10"/>
      <c r="G2" s="10"/>
      <c r="H2" s="10"/>
      <c r="I2" s="10"/>
      <c r="J2" s="10"/>
    </row>
    <row r="3" spans="1:10" x14ac:dyDescent="0.25">
      <c r="A3" s="13"/>
      <c r="B3" s="14"/>
      <c r="C3" s="12"/>
      <c r="D3" s="14"/>
      <c r="E3" s="14"/>
      <c r="F3" s="10"/>
      <c r="G3" s="10"/>
      <c r="H3" s="10"/>
      <c r="I3" s="10"/>
      <c r="J3" s="10"/>
    </row>
    <row r="4" spans="1:10" ht="20.25" x14ac:dyDescent="0.3">
      <c r="A4" s="15" t="s">
        <v>78</v>
      </c>
      <c r="B4" s="16">
        <f>Overall!B4</f>
        <v>0</v>
      </c>
      <c r="C4" s="17"/>
      <c r="D4" s="18"/>
      <c r="E4" s="14"/>
      <c r="F4" s="10"/>
      <c r="G4" s="10"/>
      <c r="H4" s="10"/>
      <c r="I4" s="10"/>
      <c r="J4" s="10"/>
    </row>
    <row r="5" spans="1:10" x14ac:dyDescent="0.25">
      <c r="A5" s="19" t="s">
        <v>81</v>
      </c>
      <c r="B5" s="20">
        <f>Overall!B5</f>
        <v>45809</v>
      </c>
      <c r="C5" s="17"/>
      <c r="D5" s="14"/>
      <c r="E5" s="17"/>
      <c r="F5" s="10"/>
      <c r="G5" s="10"/>
      <c r="H5" s="10"/>
      <c r="I5" s="10"/>
      <c r="J5" s="10"/>
    </row>
    <row r="6" spans="1:10" ht="15.75" x14ac:dyDescent="0.25">
      <c r="A6" s="21"/>
      <c r="B6" s="22"/>
      <c r="C6" s="14"/>
      <c r="D6" s="23" t="s">
        <v>1</v>
      </c>
      <c r="E6" s="14"/>
      <c r="F6" s="10"/>
      <c r="G6" s="10"/>
      <c r="H6" s="10"/>
      <c r="I6" s="10"/>
      <c r="J6" s="10"/>
    </row>
    <row r="7" spans="1:10" x14ac:dyDescent="0.25">
      <c r="A7" s="71" t="s">
        <v>46</v>
      </c>
      <c r="B7" s="73"/>
      <c r="C7" s="73"/>
      <c r="D7" s="73"/>
      <c r="E7" s="73"/>
      <c r="F7" s="73"/>
      <c r="G7" s="73"/>
      <c r="H7" s="73"/>
      <c r="I7" s="73"/>
      <c r="J7" s="72"/>
    </row>
    <row r="8" spans="1:10" x14ac:dyDescent="0.25">
      <c r="A8" s="76" t="s">
        <v>3</v>
      </c>
      <c r="B8" s="76" t="s">
        <v>57</v>
      </c>
      <c r="C8" s="75" t="s">
        <v>4</v>
      </c>
      <c r="D8" s="75"/>
      <c r="E8" s="71" t="s">
        <v>62</v>
      </c>
      <c r="F8" s="73"/>
      <c r="G8" s="73"/>
      <c r="H8" s="72"/>
      <c r="I8" s="71" t="s">
        <v>62</v>
      </c>
      <c r="J8" s="72"/>
    </row>
    <row r="9" spans="1:10" ht="25.7" customHeight="1" x14ac:dyDescent="0.25">
      <c r="A9" s="77"/>
      <c r="B9" s="77"/>
      <c r="C9" s="28" t="s">
        <v>39</v>
      </c>
      <c r="D9" s="28" t="s">
        <v>40</v>
      </c>
      <c r="E9" s="29" t="s">
        <v>64</v>
      </c>
      <c r="F9" s="30" t="s">
        <v>65</v>
      </c>
      <c r="G9" s="29" t="s">
        <v>44</v>
      </c>
      <c r="H9" s="29" t="s">
        <v>45</v>
      </c>
      <c r="I9" s="31" t="s">
        <v>180</v>
      </c>
      <c r="J9" s="31" t="s">
        <v>52</v>
      </c>
    </row>
    <row r="10" spans="1:10" ht="18" x14ac:dyDescent="0.25">
      <c r="A10" s="39">
        <v>1</v>
      </c>
      <c r="B10" s="39">
        <v>2</v>
      </c>
      <c r="C10" s="39">
        <v>3</v>
      </c>
      <c r="D10" s="39">
        <v>4</v>
      </c>
      <c r="E10" s="39">
        <v>5</v>
      </c>
      <c r="F10" s="39">
        <v>6</v>
      </c>
      <c r="G10" s="39">
        <v>7</v>
      </c>
      <c r="H10" s="39">
        <v>8</v>
      </c>
      <c r="I10" s="39">
        <v>9</v>
      </c>
      <c r="J10" s="39">
        <v>10</v>
      </c>
    </row>
    <row r="11" spans="1:10" s="5" customFormat="1" x14ac:dyDescent="0.25">
      <c r="A11" s="40">
        <v>1</v>
      </c>
      <c r="B11" s="41" t="s">
        <v>74</v>
      </c>
      <c r="C11" s="4"/>
      <c r="D11" s="4"/>
      <c r="E11" s="4"/>
      <c r="F11" s="4"/>
      <c r="G11" s="4"/>
      <c r="H11" s="4"/>
      <c r="I11" s="38">
        <f>+E11+G11</f>
        <v>0</v>
      </c>
      <c r="J11" s="38">
        <f>+F11+H11</f>
        <v>0</v>
      </c>
    </row>
    <row r="12" spans="1:10" s="5" customFormat="1" x14ac:dyDescent="0.25">
      <c r="A12" s="40">
        <v>2</v>
      </c>
      <c r="B12" s="41" t="s">
        <v>5</v>
      </c>
      <c r="C12" s="4"/>
      <c r="D12" s="4"/>
      <c r="E12" s="4"/>
      <c r="F12" s="4"/>
      <c r="G12" s="4"/>
      <c r="H12" s="4"/>
      <c r="I12" s="38">
        <f t="shared" ref="I12:I46" si="0">+E12+G12</f>
        <v>0</v>
      </c>
      <c r="J12" s="38">
        <f t="shared" ref="J12:J46" si="1">+F12+H12</f>
        <v>0</v>
      </c>
    </row>
    <row r="13" spans="1:10" s="5" customFormat="1" x14ac:dyDescent="0.25">
      <c r="A13" s="40">
        <v>3</v>
      </c>
      <c r="B13" s="41" t="s">
        <v>6</v>
      </c>
      <c r="C13" s="4"/>
      <c r="D13" s="4"/>
      <c r="E13" s="4"/>
      <c r="F13" s="4"/>
      <c r="G13" s="4"/>
      <c r="H13" s="4"/>
      <c r="I13" s="38">
        <f t="shared" si="0"/>
        <v>0</v>
      </c>
      <c r="J13" s="38">
        <f t="shared" si="1"/>
        <v>0</v>
      </c>
    </row>
    <row r="14" spans="1:10" s="5" customFormat="1" x14ac:dyDescent="0.25">
      <c r="A14" s="40">
        <v>4</v>
      </c>
      <c r="B14" s="41" t="s">
        <v>7</v>
      </c>
      <c r="C14" s="4"/>
      <c r="D14" s="4"/>
      <c r="E14" s="4"/>
      <c r="F14" s="4"/>
      <c r="G14" s="4"/>
      <c r="H14" s="4"/>
      <c r="I14" s="38">
        <f t="shared" si="0"/>
        <v>0</v>
      </c>
      <c r="J14" s="38">
        <f t="shared" si="1"/>
        <v>0</v>
      </c>
    </row>
    <row r="15" spans="1:10" s="5" customFormat="1" x14ac:dyDescent="0.25">
      <c r="A15" s="40">
        <v>5</v>
      </c>
      <c r="B15" s="41" t="s">
        <v>8</v>
      </c>
      <c r="C15" s="4"/>
      <c r="D15" s="4"/>
      <c r="E15" s="4"/>
      <c r="F15" s="4"/>
      <c r="G15" s="4"/>
      <c r="H15" s="4"/>
      <c r="I15" s="38">
        <f t="shared" si="0"/>
        <v>0</v>
      </c>
      <c r="J15" s="38">
        <f t="shared" si="1"/>
        <v>0</v>
      </c>
    </row>
    <row r="16" spans="1:10" s="5" customFormat="1" x14ac:dyDescent="0.25">
      <c r="A16" s="40">
        <v>6</v>
      </c>
      <c r="B16" s="41" t="s">
        <v>9</v>
      </c>
      <c r="C16" s="4"/>
      <c r="D16" s="4"/>
      <c r="E16" s="4"/>
      <c r="F16" s="4"/>
      <c r="G16" s="4"/>
      <c r="H16" s="4"/>
      <c r="I16" s="38">
        <f t="shared" si="0"/>
        <v>0</v>
      </c>
      <c r="J16" s="38">
        <f t="shared" si="1"/>
        <v>0</v>
      </c>
    </row>
    <row r="17" spans="1:10" s="5" customFormat="1" x14ac:dyDescent="0.25">
      <c r="A17" s="40">
        <v>7</v>
      </c>
      <c r="B17" s="41" t="s">
        <v>10</v>
      </c>
      <c r="C17" s="4"/>
      <c r="D17" s="4"/>
      <c r="E17" s="4"/>
      <c r="F17" s="4"/>
      <c r="G17" s="4"/>
      <c r="H17" s="4"/>
      <c r="I17" s="38">
        <f t="shared" si="0"/>
        <v>0</v>
      </c>
      <c r="J17" s="38">
        <f t="shared" si="1"/>
        <v>0</v>
      </c>
    </row>
    <row r="18" spans="1:10" s="5" customFormat="1" x14ac:dyDescent="0.25">
      <c r="A18" s="40">
        <v>8</v>
      </c>
      <c r="B18" s="41" t="s">
        <v>75</v>
      </c>
      <c r="C18" s="4"/>
      <c r="D18" s="4"/>
      <c r="E18" s="4"/>
      <c r="F18" s="4"/>
      <c r="G18" s="4"/>
      <c r="H18" s="4"/>
      <c r="I18" s="38">
        <f t="shared" si="0"/>
        <v>0</v>
      </c>
      <c r="J18" s="38">
        <f t="shared" si="1"/>
        <v>0</v>
      </c>
    </row>
    <row r="19" spans="1:10" s="5" customFormat="1" x14ac:dyDescent="0.25">
      <c r="A19" s="40">
        <v>9</v>
      </c>
      <c r="B19" s="41" t="s">
        <v>11</v>
      </c>
      <c r="C19" s="4"/>
      <c r="D19" s="4"/>
      <c r="E19" s="4"/>
      <c r="F19" s="4"/>
      <c r="G19" s="4"/>
      <c r="H19" s="4"/>
      <c r="I19" s="38">
        <f t="shared" si="0"/>
        <v>0</v>
      </c>
      <c r="J19" s="38">
        <f t="shared" si="1"/>
        <v>0</v>
      </c>
    </row>
    <row r="20" spans="1:10" s="5" customFormat="1" x14ac:dyDescent="0.25">
      <c r="A20" s="40">
        <v>10</v>
      </c>
      <c r="B20" s="41" t="s">
        <v>12</v>
      </c>
      <c r="C20" s="4"/>
      <c r="D20" s="4"/>
      <c r="E20" s="4"/>
      <c r="F20" s="4"/>
      <c r="G20" s="4"/>
      <c r="H20" s="4"/>
      <c r="I20" s="38">
        <f t="shared" si="0"/>
        <v>0</v>
      </c>
      <c r="J20" s="38">
        <f t="shared" si="1"/>
        <v>0</v>
      </c>
    </row>
    <row r="21" spans="1:10" s="5" customFormat="1" x14ac:dyDescent="0.25">
      <c r="A21" s="40">
        <v>11</v>
      </c>
      <c r="B21" s="41" t="s">
        <v>13</v>
      </c>
      <c r="C21" s="4"/>
      <c r="D21" s="4"/>
      <c r="E21" s="4"/>
      <c r="F21" s="4"/>
      <c r="G21" s="4"/>
      <c r="H21" s="4"/>
      <c r="I21" s="38">
        <f t="shared" si="0"/>
        <v>0</v>
      </c>
      <c r="J21" s="38">
        <f t="shared" si="1"/>
        <v>0</v>
      </c>
    </row>
    <row r="22" spans="1:10" s="5" customFormat="1" x14ac:dyDescent="0.25">
      <c r="A22" s="40">
        <v>12</v>
      </c>
      <c r="B22" s="41" t="s">
        <v>14</v>
      </c>
      <c r="C22" s="4"/>
      <c r="D22" s="4"/>
      <c r="E22" s="4"/>
      <c r="F22" s="4"/>
      <c r="G22" s="4"/>
      <c r="H22" s="4"/>
      <c r="I22" s="38">
        <f t="shared" si="0"/>
        <v>0</v>
      </c>
      <c r="J22" s="38">
        <f t="shared" si="1"/>
        <v>0</v>
      </c>
    </row>
    <row r="23" spans="1:10" s="5" customFormat="1" x14ac:dyDescent="0.25">
      <c r="A23" s="40">
        <v>13</v>
      </c>
      <c r="B23" s="41" t="s">
        <v>15</v>
      </c>
      <c r="C23" s="4"/>
      <c r="D23" s="4"/>
      <c r="E23" s="4"/>
      <c r="F23" s="4"/>
      <c r="G23" s="4"/>
      <c r="H23" s="4"/>
      <c r="I23" s="38">
        <f t="shared" si="0"/>
        <v>0</v>
      </c>
      <c r="J23" s="38">
        <f t="shared" si="1"/>
        <v>0</v>
      </c>
    </row>
    <row r="24" spans="1:10" s="5" customFormat="1" x14ac:dyDescent="0.25">
      <c r="A24" s="40">
        <v>14</v>
      </c>
      <c r="B24" s="41" t="s">
        <v>16</v>
      </c>
      <c r="C24" s="4"/>
      <c r="D24" s="4"/>
      <c r="E24" s="4"/>
      <c r="F24" s="4"/>
      <c r="G24" s="4"/>
      <c r="H24" s="4"/>
      <c r="I24" s="38">
        <f t="shared" si="0"/>
        <v>0</v>
      </c>
      <c r="J24" s="38">
        <f t="shared" si="1"/>
        <v>0</v>
      </c>
    </row>
    <row r="25" spans="1:10" s="5" customFormat="1" x14ac:dyDescent="0.25">
      <c r="A25" s="40">
        <v>15</v>
      </c>
      <c r="B25" s="41" t="s">
        <v>17</v>
      </c>
      <c r="C25" s="4"/>
      <c r="D25" s="4"/>
      <c r="E25" s="4"/>
      <c r="F25" s="4"/>
      <c r="G25" s="4"/>
      <c r="H25" s="4"/>
      <c r="I25" s="38">
        <f t="shared" si="0"/>
        <v>0</v>
      </c>
      <c r="J25" s="38">
        <f t="shared" si="1"/>
        <v>0</v>
      </c>
    </row>
    <row r="26" spans="1:10" s="5" customFormat="1" x14ac:dyDescent="0.25">
      <c r="A26" s="40">
        <v>16</v>
      </c>
      <c r="B26" s="41" t="s">
        <v>18</v>
      </c>
      <c r="C26" s="4"/>
      <c r="D26" s="4"/>
      <c r="E26" s="4"/>
      <c r="F26" s="4"/>
      <c r="G26" s="4"/>
      <c r="H26" s="4"/>
      <c r="I26" s="38">
        <f t="shared" si="0"/>
        <v>0</v>
      </c>
      <c r="J26" s="38">
        <f t="shared" si="1"/>
        <v>0</v>
      </c>
    </row>
    <row r="27" spans="1:10" s="5" customFormat="1" x14ac:dyDescent="0.25">
      <c r="A27" s="40">
        <v>17</v>
      </c>
      <c r="B27" s="41" t="s">
        <v>19</v>
      </c>
      <c r="C27" s="4"/>
      <c r="D27" s="4"/>
      <c r="E27" s="4"/>
      <c r="F27" s="4"/>
      <c r="G27" s="4"/>
      <c r="H27" s="4"/>
      <c r="I27" s="38">
        <f t="shared" si="0"/>
        <v>0</v>
      </c>
      <c r="J27" s="38">
        <f t="shared" si="1"/>
        <v>0</v>
      </c>
    </row>
    <row r="28" spans="1:10" s="5" customFormat="1" x14ac:dyDescent="0.25">
      <c r="A28" s="40">
        <v>18</v>
      </c>
      <c r="B28" s="41" t="s">
        <v>76</v>
      </c>
      <c r="C28" s="4"/>
      <c r="D28" s="4"/>
      <c r="E28" s="4"/>
      <c r="F28" s="4"/>
      <c r="G28" s="4"/>
      <c r="H28" s="4"/>
      <c r="I28" s="38">
        <f t="shared" si="0"/>
        <v>0</v>
      </c>
      <c r="J28" s="38">
        <f t="shared" si="1"/>
        <v>0</v>
      </c>
    </row>
    <row r="29" spans="1:10" s="5" customFormat="1" x14ac:dyDescent="0.25">
      <c r="A29" s="40">
        <v>19</v>
      </c>
      <c r="B29" s="41" t="s">
        <v>20</v>
      </c>
      <c r="C29" s="4"/>
      <c r="D29" s="4"/>
      <c r="E29" s="4"/>
      <c r="F29" s="4"/>
      <c r="G29" s="4"/>
      <c r="H29" s="4"/>
      <c r="I29" s="38">
        <f t="shared" si="0"/>
        <v>0</v>
      </c>
      <c r="J29" s="38">
        <f t="shared" si="1"/>
        <v>0</v>
      </c>
    </row>
    <row r="30" spans="1:10" s="5" customFormat="1" x14ac:dyDescent="0.25">
      <c r="A30" s="40">
        <v>20</v>
      </c>
      <c r="B30" s="41" t="s">
        <v>21</v>
      </c>
      <c r="C30" s="4"/>
      <c r="D30" s="4"/>
      <c r="E30" s="4"/>
      <c r="F30" s="4"/>
      <c r="G30" s="4"/>
      <c r="H30" s="4"/>
      <c r="I30" s="38">
        <f t="shared" si="0"/>
        <v>0</v>
      </c>
      <c r="J30" s="38">
        <f t="shared" si="1"/>
        <v>0</v>
      </c>
    </row>
    <row r="31" spans="1:10" s="5" customFormat="1" x14ac:dyDescent="0.25">
      <c r="A31" s="40">
        <v>21</v>
      </c>
      <c r="B31" s="41" t="s">
        <v>22</v>
      </c>
      <c r="C31" s="4"/>
      <c r="D31" s="4"/>
      <c r="E31" s="4"/>
      <c r="F31" s="4"/>
      <c r="G31" s="4"/>
      <c r="H31" s="4"/>
      <c r="I31" s="38">
        <f t="shared" si="0"/>
        <v>0</v>
      </c>
      <c r="J31" s="38">
        <f t="shared" si="1"/>
        <v>0</v>
      </c>
    </row>
    <row r="32" spans="1:10" s="5" customFormat="1" x14ac:dyDescent="0.25">
      <c r="A32" s="40">
        <v>22</v>
      </c>
      <c r="B32" s="41" t="s">
        <v>23</v>
      </c>
      <c r="C32" s="4"/>
      <c r="D32" s="4"/>
      <c r="E32" s="4"/>
      <c r="F32" s="4"/>
      <c r="G32" s="4"/>
      <c r="H32" s="4"/>
      <c r="I32" s="38">
        <f t="shared" si="0"/>
        <v>0</v>
      </c>
      <c r="J32" s="38">
        <f t="shared" si="1"/>
        <v>0</v>
      </c>
    </row>
    <row r="33" spans="1:10" s="5" customFormat="1" x14ac:dyDescent="0.25">
      <c r="A33" s="40">
        <v>23</v>
      </c>
      <c r="B33" s="41" t="s">
        <v>24</v>
      </c>
      <c r="C33" s="4"/>
      <c r="D33" s="4"/>
      <c r="E33" s="4"/>
      <c r="F33" s="4"/>
      <c r="G33" s="4"/>
      <c r="H33" s="4"/>
      <c r="I33" s="38">
        <f t="shared" si="0"/>
        <v>0</v>
      </c>
      <c r="J33" s="38">
        <f t="shared" si="1"/>
        <v>0</v>
      </c>
    </row>
    <row r="34" spans="1:10" s="5" customFormat="1" x14ac:dyDescent="0.25">
      <c r="A34" s="40">
        <v>24</v>
      </c>
      <c r="B34" s="41" t="s">
        <v>25</v>
      </c>
      <c r="C34" s="4"/>
      <c r="D34" s="4"/>
      <c r="E34" s="4"/>
      <c r="F34" s="4"/>
      <c r="G34" s="4"/>
      <c r="H34" s="4"/>
      <c r="I34" s="38">
        <f t="shared" si="0"/>
        <v>0</v>
      </c>
      <c r="J34" s="38">
        <f t="shared" si="1"/>
        <v>0</v>
      </c>
    </row>
    <row r="35" spans="1:10" s="5" customFormat="1" x14ac:dyDescent="0.25">
      <c r="A35" s="40">
        <v>25</v>
      </c>
      <c r="B35" s="41" t="s">
        <v>26</v>
      </c>
      <c r="C35" s="4"/>
      <c r="D35" s="4"/>
      <c r="E35" s="4"/>
      <c r="F35" s="4"/>
      <c r="G35" s="4"/>
      <c r="H35" s="4"/>
      <c r="I35" s="38">
        <f t="shared" si="0"/>
        <v>0</v>
      </c>
      <c r="J35" s="38">
        <f t="shared" si="1"/>
        <v>0</v>
      </c>
    </row>
    <row r="36" spans="1:10" s="5" customFormat="1" x14ac:dyDescent="0.25">
      <c r="A36" s="40">
        <v>26</v>
      </c>
      <c r="B36" s="41" t="s">
        <v>27</v>
      </c>
      <c r="C36" s="4"/>
      <c r="D36" s="4"/>
      <c r="E36" s="4"/>
      <c r="F36" s="4"/>
      <c r="G36" s="4"/>
      <c r="H36" s="4"/>
      <c r="I36" s="38">
        <f t="shared" si="0"/>
        <v>0</v>
      </c>
      <c r="J36" s="38">
        <f t="shared" si="1"/>
        <v>0</v>
      </c>
    </row>
    <row r="37" spans="1:10" s="5" customFormat="1" x14ac:dyDescent="0.25">
      <c r="A37" s="40">
        <v>27</v>
      </c>
      <c r="B37" s="41" t="s">
        <v>28</v>
      </c>
      <c r="C37" s="4"/>
      <c r="D37" s="4"/>
      <c r="E37" s="4"/>
      <c r="F37" s="4"/>
      <c r="G37" s="4"/>
      <c r="H37" s="4"/>
      <c r="I37" s="38">
        <f t="shared" si="0"/>
        <v>0</v>
      </c>
      <c r="J37" s="38">
        <f t="shared" si="1"/>
        <v>0</v>
      </c>
    </row>
    <row r="38" spans="1:10" s="5" customFormat="1" x14ac:dyDescent="0.25">
      <c r="A38" s="40">
        <v>28</v>
      </c>
      <c r="B38" s="41" t="s">
        <v>29</v>
      </c>
      <c r="C38" s="4"/>
      <c r="D38" s="4"/>
      <c r="E38" s="4"/>
      <c r="F38" s="4"/>
      <c r="G38" s="4"/>
      <c r="H38" s="4"/>
      <c r="I38" s="38">
        <f t="shared" si="0"/>
        <v>0</v>
      </c>
      <c r="J38" s="38">
        <f t="shared" si="1"/>
        <v>0</v>
      </c>
    </row>
    <row r="39" spans="1:10" s="5" customFormat="1" x14ac:dyDescent="0.25">
      <c r="A39" s="40">
        <v>29</v>
      </c>
      <c r="B39" s="41" t="s">
        <v>30</v>
      </c>
      <c r="C39" s="4"/>
      <c r="D39" s="4"/>
      <c r="E39" s="4"/>
      <c r="F39" s="4"/>
      <c r="G39" s="4"/>
      <c r="H39" s="4"/>
      <c r="I39" s="38">
        <f t="shared" si="0"/>
        <v>0</v>
      </c>
      <c r="J39" s="38">
        <f t="shared" si="1"/>
        <v>0</v>
      </c>
    </row>
    <row r="40" spans="1:10" s="5" customFormat="1" x14ac:dyDescent="0.25">
      <c r="A40" s="40">
        <v>30</v>
      </c>
      <c r="B40" s="41" t="s">
        <v>31</v>
      </c>
      <c r="C40" s="4"/>
      <c r="D40" s="4"/>
      <c r="E40" s="4"/>
      <c r="F40" s="4"/>
      <c r="G40" s="4"/>
      <c r="H40" s="4"/>
      <c r="I40" s="38">
        <f t="shared" si="0"/>
        <v>0</v>
      </c>
      <c r="J40" s="38">
        <f t="shared" si="1"/>
        <v>0</v>
      </c>
    </row>
    <row r="41" spans="1:10" s="5" customFormat="1" x14ac:dyDescent="0.25">
      <c r="A41" s="40">
        <v>31</v>
      </c>
      <c r="B41" s="41" t="s">
        <v>32</v>
      </c>
      <c r="C41" s="4"/>
      <c r="D41" s="4"/>
      <c r="E41" s="4"/>
      <c r="F41" s="4"/>
      <c r="G41" s="4"/>
      <c r="H41" s="4"/>
      <c r="I41" s="38">
        <f t="shared" si="0"/>
        <v>0</v>
      </c>
      <c r="J41" s="38">
        <f t="shared" si="1"/>
        <v>0</v>
      </c>
    </row>
    <row r="42" spans="1:10" s="5" customFormat="1" x14ac:dyDescent="0.25">
      <c r="A42" s="40">
        <v>32</v>
      </c>
      <c r="B42" s="41" t="s">
        <v>33</v>
      </c>
      <c r="C42" s="4"/>
      <c r="D42" s="4"/>
      <c r="E42" s="4"/>
      <c r="F42" s="4"/>
      <c r="G42" s="4"/>
      <c r="H42" s="4"/>
      <c r="I42" s="38">
        <f t="shared" si="0"/>
        <v>0</v>
      </c>
      <c r="J42" s="38">
        <f t="shared" si="1"/>
        <v>0</v>
      </c>
    </row>
    <row r="43" spans="1:10" s="5" customFormat="1" x14ac:dyDescent="0.25">
      <c r="A43" s="40">
        <v>33</v>
      </c>
      <c r="B43" s="41" t="s">
        <v>34</v>
      </c>
      <c r="C43" s="4"/>
      <c r="D43" s="4"/>
      <c r="E43" s="4"/>
      <c r="F43" s="4"/>
      <c r="G43" s="4"/>
      <c r="H43" s="4"/>
      <c r="I43" s="38">
        <f t="shared" si="0"/>
        <v>0</v>
      </c>
      <c r="J43" s="38">
        <f t="shared" si="1"/>
        <v>0</v>
      </c>
    </row>
    <row r="44" spans="1:10" s="5" customFormat="1" x14ac:dyDescent="0.25">
      <c r="A44" s="40">
        <v>34</v>
      </c>
      <c r="B44" s="41" t="s">
        <v>35</v>
      </c>
      <c r="C44" s="4"/>
      <c r="D44" s="4"/>
      <c r="E44" s="4"/>
      <c r="F44" s="4"/>
      <c r="G44" s="4"/>
      <c r="H44" s="4"/>
      <c r="I44" s="38">
        <f t="shared" si="0"/>
        <v>0</v>
      </c>
      <c r="J44" s="38">
        <f t="shared" si="1"/>
        <v>0</v>
      </c>
    </row>
    <row r="45" spans="1:10" s="5" customFormat="1" x14ac:dyDescent="0.25">
      <c r="A45" s="40">
        <v>35</v>
      </c>
      <c r="B45" s="41" t="s">
        <v>36</v>
      </c>
      <c r="C45" s="4"/>
      <c r="D45" s="4"/>
      <c r="E45" s="4"/>
      <c r="F45" s="4"/>
      <c r="G45" s="4"/>
      <c r="H45" s="4"/>
      <c r="I45" s="38">
        <f t="shared" si="0"/>
        <v>0</v>
      </c>
      <c r="J45" s="38">
        <f t="shared" si="1"/>
        <v>0</v>
      </c>
    </row>
    <row r="46" spans="1:10" s="5" customFormat="1" x14ac:dyDescent="0.25">
      <c r="A46" s="40">
        <v>36</v>
      </c>
      <c r="B46" s="41" t="s">
        <v>37</v>
      </c>
      <c r="C46" s="4"/>
      <c r="D46" s="4"/>
      <c r="E46" s="4"/>
      <c r="F46" s="4"/>
      <c r="G46" s="4"/>
      <c r="H46" s="4"/>
      <c r="I46" s="38">
        <f t="shared" si="0"/>
        <v>0</v>
      </c>
      <c r="J46" s="38">
        <f t="shared" si="1"/>
        <v>0</v>
      </c>
    </row>
    <row r="47" spans="1:10" s="5" customFormat="1" x14ac:dyDescent="0.25">
      <c r="A47" s="42"/>
      <c r="B47" s="43" t="s">
        <v>38</v>
      </c>
      <c r="C47" s="37">
        <f>SUM(C11:C46)</f>
        <v>0</v>
      </c>
      <c r="D47" s="37">
        <f t="shared" ref="D47:J47" si="2">SUM(D11:D46)</f>
        <v>0</v>
      </c>
      <c r="E47" s="37">
        <f t="shared" si="2"/>
        <v>0</v>
      </c>
      <c r="F47" s="37">
        <f t="shared" si="2"/>
        <v>0</v>
      </c>
      <c r="G47" s="37">
        <f t="shared" si="2"/>
        <v>0</v>
      </c>
      <c r="H47" s="37">
        <f t="shared" si="2"/>
        <v>0</v>
      </c>
      <c r="I47" s="37">
        <f t="shared" si="2"/>
        <v>0</v>
      </c>
      <c r="J47" s="37">
        <f t="shared" si="2"/>
        <v>0</v>
      </c>
    </row>
    <row r="48" spans="1:10" s="5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s="5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s="5" customFormat="1" x14ac:dyDescent="0.25">
      <c r="A50" s="9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A51" s="8" t="s">
        <v>68</v>
      </c>
      <c r="B51" s="9"/>
      <c r="C51" s="9"/>
      <c r="D51" s="9"/>
      <c r="E51" s="9"/>
      <c r="F51" s="9"/>
      <c r="G51" s="9"/>
      <c r="H51" s="9"/>
      <c r="I51" s="9"/>
      <c r="J51" s="9"/>
    </row>
  </sheetData>
  <sheetProtection algorithmName="SHA-512" hashValue="BTLzVKINrr/LY5VJswSX4AOAz7MmJjG7Q14yBlFIUf95LEDvJKTizAkZv2ZwVL4721TZfA++Z9MmY+wwjJKdlA==" saltValue="Ijovl+OWQmAf2z6qDL/zvw==" spinCount="100000" sheet="1" objects="1" scenarios="1"/>
  <mergeCells count="7">
    <mergeCell ref="B8:B9"/>
    <mergeCell ref="A2:C2"/>
    <mergeCell ref="A7:J7"/>
    <mergeCell ref="C8:D8"/>
    <mergeCell ref="E8:H8"/>
    <mergeCell ref="I8:J8"/>
    <mergeCell ref="A8:A9"/>
  </mergeCells>
  <pageMargins left="0.7" right="0.7" top="0.75" bottom="0.75" header="0.3" footer="0.3"/>
  <pageSetup scale="41" orientation="landscape" horizontalDpi="4294967295" verticalDpi="4294967295"/>
  <ignoredErrors>
    <ignoredError sqref="C47:J47" formulaRange="1"/>
    <ignoredError sqref="I12:J46 I11:J11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51"/>
  <sheetViews>
    <sheetView zoomScale="80" zoomScaleNormal="80" workbookViewId="0">
      <selection activeCell="C45" sqref="C45:H45"/>
    </sheetView>
  </sheetViews>
  <sheetFormatPr defaultColWidth="9.140625" defaultRowHeight="15" zeroHeight="1" x14ac:dyDescent="0.25"/>
  <cols>
    <col min="1" max="1" width="23.140625" style="2" bestFit="1" customWidth="1"/>
    <col min="2" max="2" width="31.42578125" style="2" bestFit="1" customWidth="1"/>
    <col min="3" max="3" width="30.140625" style="2" customWidth="1"/>
    <col min="4" max="4" width="38.140625" style="2" customWidth="1"/>
    <col min="5" max="5" width="27.5703125" style="2" customWidth="1"/>
    <col min="6" max="6" width="30.5703125" style="2" customWidth="1"/>
    <col min="7" max="7" width="24.5703125" style="2" customWidth="1"/>
    <col min="8" max="8" width="31.42578125" style="2" customWidth="1"/>
    <col min="9" max="9" width="22.5703125" style="2" customWidth="1"/>
    <col min="10" max="10" width="26.140625" style="2" customWidth="1"/>
    <col min="11" max="16384" width="9.140625" style="2"/>
  </cols>
  <sheetData>
    <row r="1" spans="1:10" ht="42.6" customHeight="1" x14ac:dyDescent="0.25">
      <c r="A1" s="7" t="s">
        <v>80</v>
      </c>
      <c r="B1" s="10"/>
      <c r="C1" s="10"/>
      <c r="D1" s="11" t="s">
        <v>67</v>
      </c>
      <c r="E1" s="10"/>
      <c r="F1" s="10"/>
      <c r="G1" s="10"/>
      <c r="H1" s="10"/>
      <c r="I1" s="10"/>
      <c r="J1" s="10"/>
    </row>
    <row r="2" spans="1:10" ht="18.75" x14ac:dyDescent="0.3">
      <c r="A2" s="67" t="s">
        <v>0</v>
      </c>
      <c r="B2" s="67"/>
      <c r="C2" s="67"/>
      <c r="D2" s="12"/>
      <c r="E2" s="66" t="s">
        <v>181</v>
      </c>
      <c r="F2" s="10"/>
      <c r="G2" s="10"/>
      <c r="H2" s="10"/>
      <c r="I2" s="10"/>
      <c r="J2" s="10"/>
    </row>
    <row r="3" spans="1:10" x14ac:dyDescent="0.25">
      <c r="A3" s="13"/>
      <c r="B3" s="14"/>
      <c r="C3" s="12"/>
      <c r="D3" s="14"/>
      <c r="E3" s="14"/>
      <c r="F3" s="10"/>
      <c r="G3" s="10"/>
      <c r="H3" s="10"/>
      <c r="I3" s="10"/>
      <c r="J3" s="10"/>
    </row>
    <row r="4" spans="1:10" ht="20.25" x14ac:dyDescent="0.3">
      <c r="A4" s="15" t="s">
        <v>78</v>
      </c>
      <c r="B4" s="16">
        <f>Overall!B4</f>
        <v>0</v>
      </c>
      <c r="C4" s="17"/>
      <c r="D4" s="18"/>
      <c r="E4" s="14"/>
      <c r="F4" s="10"/>
      <c r="G4" s="10"/>
      <c r="H4" s="10"/>
      <c r="I4" s="10"/>
      <c r="J4" s="10"/>
    </row>
    <row r="5" spans="1:10" x14ac:dyDescent="0.25">
      <c r="A5" s="19" t="s">
        <v>81</v>
      </c>
      <c r="B5" s="20">
        <f>Overall!B5</f>
        <v>45809</v>
      </c>
      <c r="C5" s="24"/>
      <c r="D5" s="14"/>
      <c r="E5" s="17"/>
      <c r="F5" s="10"/>
      <c r="G5" s="10"/>
      <c r="H5" s="10"/>
      <c r="I5" s="10"/>
      <c r="J5" s="10"/>
    </row>
    <row r="6" spans="1:10" ht="15.75" x14ac:dyDescent="0.25">
      <c r="A6" s="21"/>
      <c r="B6" s="22"/>
      <c r="C6" s="14"/>
      <c r="D6" s="23" t="s">
        <v>1</v>
      </c>
      <c r="E6" s="14"/>
      <c r="F6" s="10"/>
      <c r="G6" s="10"/>
      <c r="H6" s="10"/>
      <c r="I6" s="10"/>
      <c r="J6" s="10"/>
    </row>
    <row r="7" spans="1:10" x14ac:dyDescent="0.25">
      <c r="A7" s="71" t="s">
        <v>47</v>
      </c>
      <c r="B7" s="73"/>
      <c r="C7" s="73"/>
      <c r="D7" s="73"/>
      <c r="E7" s="73"/>
      <c r="F7" s="73"/>
      <c r="G7" s="73"/>
      <c r="H7" s="73"/>
      <c r="I7" s="73"/>
      <c r="J7" s="72"/>
    </row>
    <row r="8" spans="1:10" x14ac:dyDescent="0.25">
      <c r="A8" s="76" t="s">
        <v>3</v>
      </c>
      <c r="B8" s="76" t="s">
        <v>57</v>
      </c>
      <c r="C8" s="75" t="s">
        <v>4</v>
      </c>
      <c r="D8" s="75"/>
      <c r="E8" s="71" t="s">
        <v>62</v>
      </c>
      <c r="F8" s="73"/>
      <c r="G8" s="73"/>
      <c r="H8" s="72"/>
      <c r="I8" s="71" t="s">
        <v>62</v>
      </c>
      <c r="J8" s="72"/>
    </row>
    <row r="9" spans="1:10" ht="26.45" customHeight="1" x14ac:dyDescent="0.25">
      <c r="A9" s="77"/>
      <c r="B9" s="77"/>
      <c r="C9" s="28" t="s">
        <v>39</v>
      </c>
      <c r="D9" s="28" t="s">
        <v>40</v>
      </c>
      <c r="E9" s="29" t="s">
        <v>64</v>
      </c>
      <c r="F9" s="30" t="s">
        <v>65</v>
      </c>
      <c r="G9" s="30" t="s">
        <v>44</v>
      </c>
      <c r="H9" s="30" t="s">
        <v>45</v>
      </c>
      <c r="I9" s="31" t="s">
        <v>51</v>
      </c>
      <c r="J9" s="31" t="s">
        <v>52</v>
      </c>
    </row>
    <row r="10" spans="1:10" ht="18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s="5" customFormat="1" x14ac:dyDescent="0.25">
      <c r="A11" s="33">
        <v>1</v>
      </c>
      <c r="B11" s="34" t="s">
        <v>74</v>
      </c>
      <c r="C11" s="4"/>
      <c r="D11" s="4"/>
      <c r="E11" s="4"/>
      <c r="F11" s="4"/>
      <c r="G11" s="4"/>
      <c r="H11" s="4"/>
      <c r="I11" s="38">
        <f>+E11+G11</f>
        <v>0</v>
      </c>
      <c r="J11" s="38">
        <f>+F11+H11</f>
        <v>0</v>
      </c>
    </row>
    <row r="12" spans="1:10" s="5" customFormat="1" x14ac:dyDescent="0.25">
      <c r="A12" s="33">
        <v>2</v>
      </c>
      <c r="B12" s="34" t="s">
        <v>5</v>
      </c>
      <c r="C12" s="4"/>
      <c r="D12" s="4"/>
      <c r="E12" s="4"/>
      <c r="F12" s="4"/>
      <c r="G12" s="4"/>
      <c r="H12" s="4"/>
      <c r="I12" s="38">
        <f t="shared" ref="I12:I46" si="0">+E12+G12</f>
        <v>0</v>
      </c>
      <c r="J12" s="38">
        <f t="shared" ref="J12:J46" si="1">+F12+H12</f>
        <v>0</v>
      </c>
    </row>
    <row r="13" spans="1:10" s="5" customFormat="1" x14ac:dyDescent="0.25">
      <c r="A13" s="33">
        <v>3</v>
      </c>
      <c r="B13" s="34" t="s">
        <v>6</v>
      </c>
      <c r="C13" s="4"/>
      <c r="D13" s="4"/>
      <c r="E13" s="4"/>
      <c r="F13" s="4"/>
      <c r="G13" s="4"/>
      <c r="H13" s="4"/>
      <c r="I13" s="38">
        <f t="shared" si="0"/>
        <v>0</v>
      </c>
      <c r="J13" s="38">
        <f t="shared" si="1"/>
        <v>0</v>
      </c>
    </row>
    <row r="14" spans="1:10" s="5" customFormat="1" x14ac:dyDescent="0.25">
      <c r="A14" s="33">
        <v>4</v>
      </c>
      <c r="B14" s="34" t="s">
        <v>7</v>
      </c>
      <c r="C14" s="4"/>
      <c r="D14" s="4"/>
      <c r="E14" s="4"/>
      <c r="F14" s="4"/>
      <c r="G14" s="4"/>
      <c r="H14" s="4"/>
      <c r="I14" s="38">
        <f t="shared" si="0"/>
        <v>0</v>
      </c>
      <c r="J14" s="38">
        <f t="shared" si="1"/>
        <v>0</v>
      </c>
    </row>
    <row r="15" spans="1:10" s="5" customFormat="1" x14ac:dyDescent="0.25">
      <c r="A15" s="33">
        <v>5</v>
      </c>
      <c r="B15" s="34" t="s">
        <v>8</v>
      </c>
      <c r="C15" s="4"/>
      <c r="D15" s="4"/>
      <c r="E15" s="4"/>
      <c r="F15" s="4"/>
      <c r="G15" s="4"/>
      <c r="H15" s="4"/>
      <c r="I15" s="38">
        <f t="shared" si="0"/>
        <v>0</v>
      </c>
      <c r="J15" s="38">
        <f t="shared" si="1"/>
        <v>0</v>
      </c>
    </row>
    <row r="16" spans="1:10" s="5" customFormat="1" x14ac:dyDescent="0.25">
      <c r="A16" s="33">
        <v>6</v>
      </c>
      <c r="B16" s="34" t="s">
        <v>9</v>
      </c>
      <c r="C16" s="4"/>
      <c r="D16" s="4"/>
      <c r="E16" s="4"/>
      <c r="F16" s="4"/>
      <c r="G16" s="4"/>
      <c r="H16" s="4"/>
      <c r="I16" s="38">
        <f t="shared" si="0"/>
        <v>0</v>
      </c>
      <c r="J16" s="38">
        <f t="shared" si="1"/>
        <v>0</v>
      </c>
    </row>
    <row r="17" spans="1:10" s="5" customFormat="1" x14ac:dyDescent="0.25">
      <c r="A17" s="33">
        <v>7</v>
      </c>
      <c r="B17" s="34" t="s">
        <v>10</v>
      </c>
      <c r="C17" s="4"/>
      <c r="D17" s="4"/>
      <c r="E17" s="4"/>
      <c r="F17" s="4"/>
      <c r="G17" s="4"/>
      <c r="H17" s="4"/>
      <c r="I17" s="38">
        <f t="shared" si="0"/>
        <v>0</v>
      </c>
      <c r="J17" s="38">
        <f t="shared" si="1"/>
        <v>0</v>
      </c>
    </row>
    <row r="18" spans="1:10" s="5" customFormat="1" x14ac:dyDescent="0.25">
      <c r="A18" s="33">
        <v>8</v>
      </c>
      <c r="B18" s="34" t="s">
        <v>75</v>
      </c>
      <c r="C18" s="4"/>
      <c r="D18" s="4"/>
      <c r="E18" s="4"/>
      <c r="F18" s="4"/>
      <c r="G18" s="4"/>
      <c r="H18" s="4"/>
      <c r="I18" s="38">
        <f t="shared" si="0"/>
        <v>0</v>
      </c>
      <c r="J18" s="38">
        <f t="shared" si="1"/>
        <v>0</v>
      </c>
    </row>
    <row r="19" spans="1:10" s="5" customFormat="1" x14ac:dyDescent="0.25">
      <c r="A19" s="33">
        <v>9</v>
      </c>
      <c r="B19" s="34" t="s">
        <v>11</v>
      </c>
      <c r="C19" s="4"/>
      <c r="D19" s="4"/>
      <c r="E19" s="4"/>
      <c r="F19" s="4"/>
      <c r="G19" s="4"/>
      <c r="H19" s="4"/>
      <c r="I19" s="38">
        <f t="shared" si="0"/>
        <v>0</v>
      </c>
      <c r="J19" s="38">
        <f t="shared" si="1"/>
        <v>0</v>
      </c>
    </row>
    <row r="20" spans="1:10" s="5" customFormat="1" x14ac:dyDescent="0.25">
      <c r="A20" s="33">
        <v>10</v>
      </c>
      <c r="B20" s="34" t="s">
        <v>12</v>
      </c>
      <c r="C20" s="4"/>
      <c r="D20" s="4"/>
      <c r="E20" s="4"/>
      <c r="F20" s="4"/>
      <c r="G20" s="4"/>
      <c r="H20" s="4"/>
      <c r="I20" s="38">
        <f t="shared" si="0"/>
        <v>0</v>
      </c>
      <c r="J20" s="38">
        <f t="shared" si="1"/>
        <v>0</v>
      </c>
    </row>
    <row r="21" spans="1:10" s="5" customFormat="1" x14ac:dyDescent="0.25">
      <c r="A21" s="33">
        <v>11</v>
      </c>
      <c r="B21" s="34" t="s">
        <v>13</v>
      </c>
      <c r="C21" s="4"/>
      <c r="D21" s="4"/>
      <c r="E21" s="4"/>
      <c r="F21" s="4"/>
      <c r="G21" s="4"/>
      <c r="H21" s="4"/>
      <c r="I21" s="38">
        <f t="shared" si="0"/>
        <v>0</v>
      </c>
      <c r="J21" s="38">
        <f t="shared" si="1"/>
        <v>0</v>
      </c>
    </row>
    <row r="22" spans="1:10" s="5" customFormat="1" x14ac:dyDescent="0.25">
      <c r="A22" s="33">
        <v>12</v>
      </c>
      <c r="B22" s="34" t="s">
        <v>14</v>
      </c>
      <c r="C22" s="4"/>
      <c r="D22" s="4"/>
      <c r="E22" s="4"/>
      <c r="F22" s="4"/>
      <c r="G22" s="4"/>
      <c r="H22" s="4"/>
      <c r="I22" s="38">
        <f t="shared" si="0"/>
        <v>0</v>
      </c>
      <c r="J22" s="38">
        <f t="shared" si="1"/>
        <v>0</v>
      </c>
    </row>
    <row r="23" spans="1:10" s="5" customFormat="1" x14ac:dyDescent="0.25">
      <c r="A23" s="33">
        <v>13</v>
      </c>
      <c r="B23" s="34" t="s">
        <v>15</v>
      </c>
      <c r="C23" s="4"/>
      <c r="D23" s="4"/>
      <c r="E23" s="4"/>
      <c r="F23" s="4"/>
      <c r="G23" s="4"/>
      <c r="H23" s="4"/>
      <c r="I23" s="38">
        <f t="shared" si="0"/>
        <v>0</v>
      </c>
      <c r="J23" s="38">
        <f t="shared" si="1"/>
        <v>0</v>
      </c>
    </row>
    <row r="24" spans="1:10" s="5" customFormat="1" x14ac:dyDescent="0.25">
      <c r="A24" s="33">
        <v>14</v>
      </c>
      <c r="B24" s="34" t="s">
        <v>16</v>
      </c>
      <c r="C24" s="4"/>
      <c r="D24" s="4"/>
      <c r="E24" s="4"/>
      <c r="F24" s="4"/>
      <c r="G24" s="4"/>
      <c r="H24" s="4"/>
      <c r="I24" s="38">
        <f t="shared" si="0"/>
        <v>0</v>
      </c>
      <c r="J24" s="38">
        <f t="shared" si="1"/>
        <v>0</v>
      </c>
    </row>
    <row r="25" spans="1:10" s="5" customFormat="1" x14ac:dyDescent="0.25">
      <c r="A25" s="33">
        <v>15</v>
      </c>
      <c r="B25" s="34" t="s">
        <v>17</v>
      </c>
      <c r="C25" s="4"/>
      <c r="D25" s="4"/>
      <c r="E25" s="4"/>
      <c r="F25" s="4"/>
      <c r="G25" s="4"/>
      <c r="H25" s="4"/>
      <c r="I25" s="38">
        <f t="shared" si="0"/>
        <v>0</v>
      </c>
      <c r="J25" s="38">
        <f t="shared" si="1"/>
        <v>0</v>
      </c>
    </row>
    <row r="26" spans="1:10" s="5" customFormat="1" x14ac:dyDescent="0.25">
      <c r="A26" s="33">
        <v>16</v>
      </c>
      <c r="B26" s="34" t="s">
        <v>18</v>
      </c>
      <c r="C26" s="4"/>
      <c r="D26" s="4"/>
      <c r="E26" s="4"/>
      <c r="F26" s="4"/>
      <c r="G26" s="4"/>
      <c r="H26" s="4"/>
      <c r="I26" s="38">
        <f t="shared" si="0"/>
        <v>0</v>
      </c>
      <c r="J26" s="38">
        <f t="shared" si="1"/>
        <v>0</v>
      </c>
    </row>
    <row r="27" spans="1:10" s="5" customFormat="1" x14ac:dyDescent="0.25">
      <c r="A27" s="33">
        <v>17</v>
      </c>
      <c r="B27" s="34" t="s">
        <v>19</v>
      </c>
      <c r="C27" s="4"/>
      <c r="D27" s="4"/>
      <c r="E27" s="4"/>
      <c r="F27" s="4"/>
      <c r="G27" s="4"/>
      <c r="H27" s="4"/>
      <c r="I27" s="38">
        <f t="shared" si="0"/>
        <v>0</v>
      </c>
      <c r="J27" s="38">
        <f t="shared" si="1"/>
        <v>0</v>
      </c>
    </row>
    <row r="28" spans="1:10" s="5" customFormat="1" x14ac:dyDescent="0.25">
      <c r="A28" s="33">
        <v>18</v>
      </c>
      <c r="B28" s="34" t="s">
        <v>76</v>
      </c>
      <c r="C28" s="4"/>
      <c r="D28" s="4"/>
      <c r="E28" s="4"/>
      <c r="F28" s="4"/>
      <c r="G28" s="4"/>
      <c r="H28" s="4"/>
      <c r="I28" s="38">
        <f t="shared" si="0"/>
        <v>0</v>
      </c>
      <c r="J28" s="38">
        <f t="shared" si="1"/>
        <v>0</v>
      </c>
    </row>
    <row r="29" spans="1:10" s="5" customFormat="1" x14ac:dyDescent="0.25">
      <c r="A29" s="33">
        <v>19</v>
      </c>
      <c r="B29" s="34" t="s">
        <v>20</v>
      </c>
      <c r="C29" s="4"/>
      <c r="D29" s="4"/>
      <c r="E29" s="4"/>
      <c r="F29" s="4"/>
      <c r="G29" s="4"/>
      <c r="H29" s="4"/>
      <c r="I29" s="38">
        <f t="shared" si="0"/>
        <v>0</v>
      </c>
      <c r="J29" s="38">
        <f t="shared" si="1"/>
        <v>0</v>
      </c>
    </row>
    <row r="30" spans="1:10" s="5" customFormat="1" x14ac:dyDescent="0.25">
      <c r="A30" s="33">
        <v>20</v>
      </c>
      <c r="B30" s="34" t="s">
        <v>21</v>
      </c>
      <c r="C30" s="4"/>
      <c r="D30" s="4"/>
      <c r="E30" s="4"/>
      <c r="F30" s="4"/>
      <c r="G30" s="4"/>
      <c r="H30" s="4"/>
      <c r="I30" s="38">
        <f t="shared" si="0"/>
        <v>0</v>
      </c>
      <c r="J30" s="38">
        <f t="shared" si="1"/>
        <v>0</v>
      </c>
    </row>
    <row r="31" spans="1:10" s="5" customFormat="1" x14ac:dyDescent="0.25">
      <c r="A31" s="33">
        <v>21</v>
      </c>
      <c r="B31" s="34" t="s">
        <v>22</v>
      </c>
      <c r="C31" s="4"/>
      <c r="D31" s="4"/>
      <c r="E31" s="4"/>
      <c r="F31" s="4"/>
      <c r="G31" s="4"/>
      <c r="H31" s="4"/>
      <c r="I31" s="38">
        <f t="shared" si="0"/>
        <v>0</v>
      </c>
      <c r="J31" s="38">
        <f t="shared" si="1"/>
        <v>0</v>
      </c>
    </row>
    <row r="32" spans="1:10" s="5" customFormat="1" x14ac:dyDescent="0.25">
      <c r="A32" s="33">
        <v>22</v>
      </c>
      <c r="B32" s="34" t="s">
        <v>23</v>
      </c>
      <c r="C32" s="4"/>
      <c r="D32" s="4"/>
      <c r="E32" s="4"/>
      <c r="F32" s="4"/>
      <c r="G32" s="4"/>
      <c r="H32" s="4"/>
      <c r="I32" s="38">
        <f t="shared" si="0"/>
        <v>0</v>
      </c>
      <c r="J32" s="38">
        <f t="shared" si="1"/>
        <v>0</v>
      </c>
    </row>
    <row r="33" spans="1:10" s="5" customFormat="1" x14ac:dyDescent="0.25">
      <c r="A33" s="33">
        <v>23</v>
      </c>
      <c r="B33" s="34" t="s">
        <v>24</v>
      </c>
      <c r="C33" s="4"/>
      <c r="D33" s="4"/>
      <c r="E33" s="4"/>
      <c r="F33" s="4"/>
      <c r="G33" s="4"/>
      <c r="H33" s="4"/>
      <c r="I33" s="38">
        <f t="shared" si="0"/>
        <v>0</v>
      </c>
      <c r="J33" s="38">
        <f t="shared" si="1"/>
        <v>0</v>
      </c>
    </row>
    <row r="34" spans="1:10" s="5" customFormat="1" x14ac:dyDescent="0.25">
      <c r="A34" s="33">
        <v>24</v>
      </c>
      <c r="B34" s="34" t="s">
        <v>25</v>
      </c>
      <c r="C34" s="4"/>
      <c r="D34" s="4"/>
      <c r="E34" s="4"/>
      <c r="F34" s="4"/>
      <c r="G34" s="4"/>
      <c r="H34" s="4"/>
      <c r="I34" s="38">
        <f t="shared" si="0"/>
        <v>0</v>
      </c>
      <c r="J34" s="38">
        <f t="shared" si="1"/>
        <v>0</v>
      </c>
    </row>
    <row r="35" spans="1:10" s="5" customFormat="1" x14ac:dyDescent="0.25">
      <c r="A35" s="33">
        <v>25</v>
      </c>
      <c r="B35" s="34" t="s">
        <v>26</v>
      </c>
      <c r="C35" s="4"/>
      <c r="D35" s="4"/>
      <c r="E35" s="4"/>
      <c r="F35" s="4"/>
      <c r="G35" s="4"/>
      <c r="H35" s="4"/>
      <c r="I35" s="38">
        <f t="shared" si="0"/>
        <v>0</v>
      </c>
      <c r="J35" s="38">
        <f t="shared" si="1"/>
        <v>0</v>
      </c>
    </row>
    <row r="36" spans="1:10" s="5" customFormat="1" x14ac:dyDescent="0.25">
      <c r="A36" s="33">
        <v>26</v>
      </c>
      <c r="B36" s="34" t="s">
        <v>27</v>
      </c>
      <c r="C36" s="4"/>
      <c r="D36" s="4"/>
      <c r="E36" s="4"/>
      <c r="F36" s="4"/>
      <c r="G36" s="4"/>
      <c r="H36" s="4"/>
      <c r="I36" s="38">
        <f t="shared" si="0"/>
        <v>0</v>
      </c>
      <c r="J36" s="38">
        <f t="shared" si="1"/>
        <v>0</v>
      </c>
    </row>
    <row r="37" spans="1:10" s="5" customFormat="1" x14ac:dyDescent="0.25">
      <c r="A37" s="33">
        <v>27</v>
      </c>
      <c r="B37" s="34" t="s">
        <v>28</v>
      </c>
      <c r="C37" s="4"/>
      <c r="D37" s="4"/>
      <c r="E37" s="4"/>
      <c r="F37" s="4"/>
      <c r="G37" s="4"/>
      <c r="H37" s="4"/>
      <c r="I37" s="38">
        <f t="shared" si="0"/>
        <v>0</v>
      </c>
      <c r="J37" s="38">
        <f t="shared" si="1"/>
        <v>0</v>
      </c>
    </row>
    <row r="38" spans="1:10" s="5" customFormat="1" x14ac:dyDescent="0.25">
      <c r="A38" s="33">
        <v>28</v>
      </c>
      <c r="B38" s="34" t="s">
        <v>29</v>
      </c>
      <c r="C38" s="4"/>
      <c r="D38" s="4"/>
      <c r="E38" s="4"/>
      <c r="F38" s="4"/>
      <c r="G38" s="4"/>
      <c r="H38" s="4"/>
      <c r="I38" s="38">
        <f t="shared" si="0"/>
        <v>0</v>
      </c>
      <c r="J38" s="38">
        <f t="shared" si="1"/>
        <v>0</v>
      </c>
    </row>
    <row r="39" spans="1:10" s="5" customFormat="1" x14ac:dyDescent="0.25">
      <c r="A39" s="33">
        <v>29</v>
      </c>
      <c r="B39" s="34" t="s">
        <v>30</v>
      </c>
      <c r="C39" s="4"/>
      <c r="D39" s="4"/>
      <c r="E39" s="4"/>
      <c r="F39" s="4"/>
      <c r="G39" s="4"/>
      <c r="H39" s="4"/>
      <c r="I39" s="38">
        <f t="shared" si="0"/>
        <v>0</v>
      </c>
      <c r="J39" s="38">
        <f t="shared" si="1"/>
        <v>0</v>
      </c>
    </row>
    <row r="40" spans="1:10" s="5" customFormat="1" x14ac:dyDescent="0.25">
      <c r="A40" s="33">
        <v>30</v>
      </c>
      <c r="B40" s="34" t="s">
        <v>31</v>
      </c>
      <c r="C40" s="4"/>
      <c r="D40" s="4"/>
      <c r="E40" s="4"/>
      <c r="F40" s="4"/>
      <c r="G40" s="4"/>
      <c r="H40" s="4"/>
      <c r="I40" s="38">
        <f t="shared" si="0"/>
        <v>0</v>
      </c>
      <c r="J40" s="38">
        <f t="shared" si="1"/>
        <v>0</v>
      </c>
    </row>
    <row r="41" spans="1:10" s="5" customFormat="1" x14ac:dyDescent="0.25">
      <c r="A41" s="33">
        <v>31</v>
      </c>
      <c r="B41" s="34" t="s">
        <v>32</v>
      </c>
      <c r="C41" s="4"/>
      <c r="D41" s="4"/>
      <c r="E41" s="4"/>
      <c r="F41" s="4"/>
      <c r="G41" s="4"/>
      <c r="H41" s="4"/>
      <c r="I41" s="38">
        <f t="shared" si="0"/>
        <v>0</v>
      </c>
      <c r="J41" s="38">
        <f t="shared" si="1"/>
        <v>0</v>
      </c>
    </row>
    <row r="42" spans="1:10" s="5" customFormat="1" x14ac:dyDescent="0.25">
      <c r="A42" s="33">
        <v>32</v>
      </c>
      <c r="B42" s="34" t="s">
        <v>33</v>
      </c>
      <c r="C42" s="4"/>
      <c r="D42" s="4"/>
      <c r="E42" s="4"/>
      <c r="F42" s="4"/>
      <c r="G42" s="4"/>
      <c r="H42" s="4"/>
      <c r="I42" s="38">
        <f t="shared" si="0"/>
        <v>0</v>
      </c>
      <c r="J42" s="38">
        <f t="shared" si="1"/>
        <v>0</v>
      </c>
    </row>
    <row r="43" spans="1:10" s="5" customFormat="1" x14ac:dyDescent="0.25">
      <c r="A43" s="33">
        <v>33</v>
      </c>
      <c r="B43" s="34" t="s">
        <v>34</v>
      </c>
      <c r="C43" s="4"/>
      <c r="D43" s="4"/>
      <c r="E43" s="4"/>
      <c r="F43" s="4"/>
      <c r="G43" s="4"/>
      <c r="H43" s="4"/>
      <c r="I43" s="38">
        <f t="shared" si="0"/>
        <v>0</v>
      </c>
      <c r="J43" s="38">
        <f t="shared" si="1"/>
        <v>0</v>
      </c>
    </row>
    <row r="44" spans="1:10" s="5" customFormat="1" x14ac:dyDescent="0.25">
      <c r="A44" s="33">
        <v>34</v>
      </c>
      <c r="B44" s="34" t="s">
        <v>35</v>
      </c>
      <c r="C44" s="4"/>
      <c r="D44" s="4"/>
      <c r="E44" s="4"/>
      <c r="F44" s="4"/>
      <c r="G44" s="4"/>
      <c r="H44" s="4"/>
      <c r="I44" s="38">
        <f t="shared" si="0"/>
        <v>0</v>
      </c>
      <c r="J44" s="38">
        <f t="shared" si="1"/>
        <v>0</v>
      </c>
    </row>
    <row r="45" spans="1:10" s="5" customFormat="1" x14ac:dyDescent="0.25">
      <c r="A45" s="33">
        <v>35</v>
      </c>
      <c r="B45" s="34" t="s">
        <v>36</v>
      </c>
      <c r="C45" s="4"/>
      <c r="D45" s="4"/>
      <c r="E45" s="4"/>
      <c r="F45" s="4"/>
      <c r="G45" s="4"/>
      <c r="H45" s="4"/>
      <c r="I45" s="38">
        <f t="shared" si="0"/>
        <v>0</v>
      </c>
      <c r="J45" s="38">
        <f t="shared" si="1"/>
        <v>0</v>
      </c>
    </row>
    <row r="46" spans="1:10" s="5" customFormat="1" x14ac:dyDescent="0.25">
      <c r="A46" s="33">
        <v>36</v>
      </c>
      <c r="B46" s="34" t="s">
        <v>37</v>
      </c>
      <c r="C46" s="4"/>
      <c r="D46" s="4"/>
      <c r="E46" s="4"/>
      <c r="F46" s="4"/>
      <c r="G46" s="4"/>
      <c r="H46" s="4"/>
      <c r="I46" s="38">
        <f t="shared" si="0"/>
        <v>0</v>
      </c>
      <c r="J46" s="38">
        <f t="shared" si="1"/>
        <v>0</v>
      </c>
    </row>
    <row r="47" spans="1:10" s="5" customFormat="1" x14ac:dyDescent="0.25">
      <c r="A47" s="35"/>
      <c r="B47" s="36" t="s">
        <v>38</v>
      </c>
      <c r="C47" s="37">
        <f>SUM(C11:C46)</f>
        <v>0</v>
      </c>
      <c r="D47" s="37">
        <f t="shared" ref="D47:J47" si="2">SUM(D11:D46)</f>
        <v>0</v>
      </c>
      <c r="E47" s="37">
        <f t="shared" si="2"/>
        <v>0</v>
      </c>
      <c r="F47" s="37">
        <f t="shared" si="2"/>
        <v>0</v>
      </c>
      <c r="G47" s="37">
        <f t="shared" si="2"/>
        <v>0</v>
      </c>
      <c r="H47" s="37">
        <f t="shared" si="2"/>
        <v>0</v>
      </c>
      <c r="I47" s="37">
        <f t="shared" si="2"/>
        <v>0</v>
      </c>
      <c r="J47" s="37">
        <f t="shared" si="2"/>
        <v>0</v>
      </c>
    </row>
    <row r="48" spans="1:10" s="5" customForma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s="5" customForma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s="5" customFormat="1" x14ac:dyDescent="0.25">
      <c r="A50" s="25" t="s">
        <v>68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26" t="s">
        <v>69</v>
      </c>
      <c r="B51" s="27"/>
      <c r="C51" s="27"/>
      <c r="D51" s="27"/>
      <c r="E51" s="27"/>
      <c r="F51" s="27"/>
      <c r="G51" s="27"/>
      <c r="H51" s="27"/>
      <c r="I51" s="27"/>
      <c r="J51" s="27"/>
    </row>
  </sheetData>
  <sheetProtection algorithmName="SHA-512" hashValue="MS0yGbYgI+lcPzbMiWBaVZe80KwoWrDGv5fNr0+wt40lgOP82bdgRCYzvqXpeRFI0706G6lnBDxv7YEMWa51yA==" saltValue="61raE61PHwMi8bj5ecBoPg==" spinCount="100000" sheet="1" objects="1" scenarios="1"/>
  <mergeCells count="7">
    <mergeCell ref="B8:B9"/>
    <mergeCell ref="A2:C2"/>
    <mergeCell ref="A7:J7"/>
    <mergeCell ref="I8:J8"/>
    <mergeCell ref="C8:D8"/>
    <mergeCell ref="E8:H8"/>
    <mergeCell ref="A8:A9"/>
  </mergeCells>
  <pageMargins left="0.7" right="0.7" top="0.75" bottom="0.75" header="0.3" footer="0.3"/>
  <pageSetup scale="43" orientation="landscape" horizontalDpi="4294967295" verticalDpi="429496729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zoomScale="80" zoomScaleNormal="80" workbookViewId="0">
      <selection activeCell="H34" sqref="H34"/>
    </sheetView>
  </sheetViews>
  <sheetFormatPr defaultColWidth="2.42578125" defaultRowHeight="15" zeroHeight="1" x14ac:dyDescent="0.25"/>
  <cols>
    <col min="1" max="1" width="23.140625" style="2" bestFit="1" customWidth="1"/>
    <col min="2" max="2" width="31.42578125" style="2" bestFit="1" customWidth="1"/>
    <col min="3" max="3" width="40.85546875" style="2" customWidth="1"/>
    <col min="4" max="4" width="39.42578125" style="2" customWidth="1"/>
    <col min="5" max="5" width="18.42578125" style="2" customWidth="1"/>
    <col min="6" max="7" width="23.5703125" style="2" customWidth="1"/>
    <col min="8" max="9" width="25.5703125" style="2" customWidth="1"/>
    <col min="10" max="10" width="29.42578125" style="2" customWidth="1"/>
    <col min="11" max="16384" width="2.42578125" style="2"/>
  </cols>
  <sheetData>
    <row r="1" spans="1:10" s="27" customFormat="1" ht="40.700000000000003" customHeight="1" x14ac:dyDescent="0.25">
      <c r="A1" s="45" t="s">
        <v>80</v>
      </c>
      <c r="B1" s="10"/>
      <c r="C1" s="10"/>
      <c r="D1" s="11" t="s">
        <v>60</v>
      </c>
      <c r="E1" s="10"/>
      <c r="F1" s="10"/>
      <c r="G1" s="10"/>
      <c r="H1" s="10"/>
      <c r="I1" s="10"/>
      <c r="J1" s="10"/>
    </row>
    <row r="2" spans="1:10" s="27" customFormat="1" ht="18.75" x14ac:dyDescent="0.3">
      <c r="A2" s="67" t="s">
        <v>0</v>
      </c>
      <c r="B2" s="67"/>
      <c r="C2" s="67"/>
      <c r="D2" s="12"/>
      <c r="E2" s="66" t="s">
        <v>181</v>
      </c>
      <c r="F2" s="10"/>
      <c r="G2" s="10"/>
      <c r="H2" s="10"/>
      <c r="I2" s="10"/>
      <c r="J2" s="10"/>
    </row>
    <row r="3" spans="1:10" s="27" customFormat="1" x14ac:dyDescent="0.25">
      <c r="A3" s="13"/>
      <c r="B3" s="14"/>
      <c r="C3" s="12"/>
      <c r="D3" s="14"/>
      <c r="E3" s="14"/>
      <c r="F3" s="10"/>
      <c r="G3" s="10"/>
      <c r="H3" s="10"/>
      <c r="I3" s="10"/>
      <c r="J3" s="10"/>
    </row>
    <row r="4" spans="1:10" s="27" customFormat="1" ht="20.25" x14ac:dyDescent="0.3">
      <c r="A4" s="15" t="s">
        <v>78</v>
      </c>
      <c r="B4" s="16">
        <f>Overall!B4</f>
        <v>0</v>
      </c>
      <c r="C4" s="17"/>
      <c r="D4" s="18"/>
      <c r="E4" s="14"/>
      <c r="F4" s="10"/>
      <c r="G4" s="10"/>
      <c r="H4" s="10"/>
      <c r="I4" s="10"/>
      <c r="J4" s="10"/>
    </row>
    <row r="5" spans="1:10" s="27" customFormat="1" x14ac:dyDescent="0.25">
      <c r="A5" s="19" t="s">
        <v>81</v>
      </c>
      <c r="B5" s="20">
        <f>Overall!B5</f>
        <v>45809</v>
      </c>
      <c r="C5" s="24"/>
      <c r="D5" s="14"/>
      <c r="E5" s="17"/>
      <c r="F5" s="10"/>
      <c r="G5" s="10"/>
      <c r="H5" s="10"/>
      <c r="I5" s="10"/>
      <c r="J5" s="10"/>
    </row>
    <row r="6" spans="1:10" s="27" customFormat="1" ht="15.75" x14ac:dyDescent="0.25">
      <c r="A6" s="21"/>
      <c r="B6" s="22"/>
      <c r="C6" s="14"/>
      <c r="D6" s="23" t="s">
        <v>1</v>
      </c>
      <c r="E6" s="14"/>
      <c r="F6" s="10"/>
      <c r="G6" s="10"/>
      <c r="H6" s="10"/>
      <c r="I6" s="10"/>
      <c r="J6" s="10"/>
    </row>
    <row r="7" spans="1:10" s="27" customFormat="1" x14ac:dyDescent="0.25">
      <c r="A7" s="71" t="s">
        <v>48</v>
      </c>
      <c r="B7" s="73"/>
      <c r="C7" s="73"/>
      <c r="D7" s="73"/>
      <c r="E7" s="73"/>
      <c r="F7" s="73"/>
      <c r="G7" s="73"/>
      <c r="H7" s="73"/>
      <c r="I7" s="73"/>
      <c r="J7" s="72"/>
    </row>
    <row r="8" spans="1:10" s="27" customFormat="1" x14ac:dyDescent="0.25">
      <c r="A8" s="76" t="s">
        <v>3</v>
      </c>
      <c r="B8" s="76" t="s">
        <v>57</v>
      </c>
      <c r="C8" s="75" t="s">
        <v>4</v>
      </c>
      <c r="D8" s="75"/>
      <c r="E8" s="71" t="s">
        <v>62</v>
      </c>
      <c r="F8" s="73"/>
      <c r="G8" s="73"/>
      <c r="H8" s="72"/>
      <c r="I8" s="71" t="s">
        <v>62</v>
      </c>
      <c r="J8" s="72"/>
    </row>
    <row r="9" spans="1:10" s="27" customFormat="1" ht="25.35" customHeight="1" x14ac:dyDescent="0.25">
      <c r="A9" s="77"/>
      <c r="B9" s="77"/>
      <c r="C9" s="28" t="s">
        <v>39</v>
      </c>
      <c r="D9" s="28" t="s">
        <v>40</v>
      </c>
      <c r="E9" s="30" t="s">
        <v>64</v>
      </c>
      <c r="F9" s="29" t="s">
        <v>65</v>
      </c>
      <c r="G9" s="29" t="s">
        <v>44</v>
      </c>
      <c r="H9" s="30" t="s">
        <v>45</v>
      </c>
      <c r="I9" s="31" t="s">
        <v>51</v>
      </c>
      <c r="J9" s="30" t="s">
        <v>56</v>
      </c>
    </row>
    <row r="10" spans="1:10" s="27" customFormat="1" ht="18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s="25" customFormat="1" x14ac:dyDescent="0.25">
      <c r="A11" s="33">
        <v>1</v>
      </c>
      <c r="B11" s="34" t="s">
        <v>74</v>
      </c>
      <c r="C11" s="38">
        <f>+Fisheries!C11+Dairy!C11+'Poultry &amp; Small Ruminants'!C11</f>
        <v>0</v>
      </c>
      <c r="D11" s="38">
        <f>+Fisheries!D11+Dairy!D11+'Poultry &amp; Small Ruminants'!D11</f>
        <v>0</v>
      </c>
      <c r="E11" s="38">
        <f>+Fisheries!E11+Dairy!E11+'Poultry &amp; Small Ruminants'!E11</f>
        <v>0</v>
      </c>
      <c r="F11" s="38">
        <f>+Fisheries!F11+Dairy!F11+'Poultry &amp; Small Ruminants'!F11</f>
        <v>0</v>
      </c>
      <c r="G11" s="38">
        <f>+Fisheries!G11+Dairy!G11+'Poultry &amp; Small Ruminants'!G11</f>
        <v>0</v>
      </c>
      <c r="H11" s="38">
        <f>+Fisheries!H11+Dairy!H11+'Poultry &amp; Small Ruminants'!H11</f>
        <v>0</v>
      </c>
      <c r="I11" s="38">
        <f>+Fisheries!I11+Dairy!I11+'Poultry &amp; Small Ruminants'!I11</f>
        <v>0</v>
      </c>
      <c r="J11" s="38">
        <f>+Fisheries!J11+Dairy!J11+'Poultry &amp; Small Ruminants'!J11</f>
        <v>0</v>
      </c>
    </row>
    <row r="12" spans="1:10" s="25" customFormat="1" x14ac:dyDescent="0.25">
      <c r="A12" s="33">
        <v>2</v>
      </c>
      <c r="B12" s="34" t="s">
        <v>5</v>
      </c>
      <c r="C12" s="38">
        <f>+Fisheries!C12+Dairy!C12+'Poultry &amp; Small Ruminants'!C12</f>
        <v>0</v>
      </c>
      <c r="D12" s="38">
        <f>+Fisheries!D12+Dairy!D12+'Poultry &amp; Small Ruminants'!D12</f>
        <v>0</v>
      </c>
      <c r="E12" s="38">
        <f>+Fisheries!E12+Dairy!E12+'Poultry &amp; Small Ruminants'!E12</f>
        <v>0</v>
      </c>
      <c r="F12" s="38">
        <f>+Fisheries!F12+Dairy!F12+'Poultry &amp; Small Ruminants'!F12</f>
        <v>0</v>
      </c>
      <c r="G12" s="38">
        <f>+Fisheries!G12+Dairy!G12+'Poultry &amp; Small Ruminants'!G12</f>
        <v>0</v>
      </c>
      <c r="H12" s="38">
        <f>+Fisheries!H12+Dairy!H12+'Poultry &amp; Small Ruminants'!H12</f>
        <v>0</v>
      </c>
      <c r="I12" s="38">
        <f>+Fisheries!I12+Dairy!I12+'Poultry &amp; Small Ruminants'!I12</f>
        <v>0</v>
      </c>
      <c r="J12" s="38">
        <f>+Fisheries!J12+Dairy!J12+'Poultry &amp; Small Ruminants'!J12</f>
        <v>0</v>
      </c>
    </row>
    <row r="13" spans="1:10" s="25" customFormat="1" x14ac:dyDescent="0.25">
      <c r="A13" s="33">
        <v>3</v>
      </c>
      <c r="B13" s="34" t="s">
        <v>6</v>
      </c>
      <c r="C13" s="38">
        <f>+Fisheries!C13+Dairy!C13+'Poultry &amp; Small Ruminants'!C13</f>
        <v>0</v>
      </c>
      <c r="D13" s="38">
        <f>+Fisheries!D13+Dairy!D13+'Poultry &amp; Small Ruminants'!D13</f>
        <v>0</v>
      </c>
      <c r="E13" s="38">
        <f>+Fisheries!E13+Dairy!E13+'Poultry &amp; Small Ruminants'!E13</f>
        <v>0</v>
      </c>
      <c r="F13" s="38">
        <f>+Fisheries!F13+Dairy!F13+'Poultry &amp; Small Ruminants'!F13</f>
        <v>0</v>
      </c>
      <c r="G13" s="38">
        <f>+Fisheries!G13+Dairy!G13+'Poultry &amp; Small Ruminants'!G13</f>
        <v>0</v>
      </c>
      <c r="H13" s="38">
        <f>+Fisheries!H13+Dairy!H13+'Poultry &amp; Small Ruminants'!H13</f>
        <v>0</v>
      </c>
      <c r="I13" s="38">
        <f>+Fisheries!I13+Dairy!I13+'Poultry &amp; Small Ruminants'!I13</f>
        <v>0</v>
      </c>
      <c r="J13" s="38">
        <f>+Fisheries!J13+Dairy!J13+'Poultry &amp; Small Ruminants'!J13</f>
        <v>0</v>
      </c>
    </row>
    <row r="14" spans="1:10" s="25" customFormat="1" x14ac:dyDescent="0.25">
      <c r="A14" s="33">
        <v>4</v>
      </c>
      <c r="B14" s="34" t="s">
        <v>7</v>
      </c>
      <c r="C14" s="38">
        <f>+Fisheries!C14+Dairy!C14+'Poultry &amp; Small Ruminants'!C14</f>
        <v>0</v>
      </c>
      <c r="D14" s="38">
        <f>+Fisheries!D14+Dairy!D14+'Poultry &amp; Small Ruminants'!D14</f>
        <v>0</v>
      </c>
      <c r="E14" s="38">
        <f>+Fisheries!E14+Dairy!E14+'Poultry &amp; Small Ruminants'!E14</f>
        <v>0</v>
      </c>
      <c r="F14" s="38">
        <f>+Fisheries!F14+Dairy!F14+'Poultry &amp; Small Ruminants'!F14</f>
        <v>0</v>
      </c>
      <c r="G14" s="38">
        <f>+Fisheries!G14+Dairy!G14+'Poultry &amp; Small Ruminants'!G14</f>
        <v>0</v>
      </c>
      <c r="H14" s="38">
        <f>+Fisheries!H14+Dairy!H14+'Poultry &amp; Small Ruminants'!H14</f>
        <v>0</v>
      </c>
      <c r="I14" s="38">
        <f>+Fisheries!I14+Dairy!I14+'Poultry &amp; Small Ruminants'!I14</f>
        <v>0</v>
      </c>
      <c r="J14" s="38">
        <f>+Fisheries!J14+Dairy!J14+'Poultry &amp; Small Ruminants'!J14</f>
        <v>0</v>
      </c>
    </row>
    <row r="15" spans="1:10" s="25" customFormat="1" x14ac:dyDescent="0.25">
      <c r="A15" s="33">
        <v>5</v>
      </c>
      <c r="B15" s="34" t="s">
        <v>8</v>
      </c>
      <c r="C15" s="38">
        <f>+Fisheries!C15+Dairy!C15+'Poultry &amp; Small Ruminants'!C15</f>
        <v>0</v>
      </c>
      <c r="D15" s="38">
        <f>+Fisheries!D15+Dairy!D15+'Poultry &amp; Small Ruminants'!D15</f>
        <v>0</v>
      </c>
      <c r="E15" s="38">
        <f>+Fisheries!E15+Dairy!E15+'Poultry &amp; Small Ruminants'!E15</f>
        <v>0</v>
      </c>
      <c r="F15" s="38">
        <f>+Fisheries!F15+Dairy!F15+'Poultry &amp; Small Ruminants'!F15</f>
        <v>0</v>
      </c>
      <c r="G15" s="38">
        <f>+Fisheries!G15+Dairy!G15+'Poultry &amp; Small Ruminants'!G15</f>
        <v>0</v>
      </c>
      <c r="H15" s="38">
        <f>+Fisheries!H15+Dairy!H15+'Poultry &amp; Small Ruminants'!H15</f>
        <v>0</v>
      </c>
      <c r="I15" s="38">
        <f>+Fisheries!I15+Dairy!I15+'Poultry &amp; Small Ruminants'!I15</f>
        <v>0</v>
      </c>
      <c r="J15" s="38">
        <f>+Fisheries!J15+Dairy!J15+'Poultry &amp; Small Ruminants'!J15</f>
        <v>0</v>
      </c>
    </row>
    <row r="16" spans="1:10" s="25" customFormat="1" x14ac:dyDescent="0.25">
      <c r="A16" s="33">
        <v>6</v>
      </c>
      <c r="B16" s="34" t="s">
        <v>9</v>
      </c>
      <c r="C16" s="38">
        <f>+Fisheries!C16+Dairy!C16+'Poultry &amp; Small Ruminants'!C16</f>
        <v>0</v>
      </c>
      <c r="D16" s="38">
        <f>+Fisheries!D16+Dairy!D16+'Poultry &amp; Small Ruminants'!D16</f>
        <v>0</v>
      </c>
      <c r="E16" s="38">
        <f>+Fisheries!E16+Dairy!E16+'Poultry &amp; Small Ruminants'!E16</f>
        <v>0</v>
      </c>
      <c r="F16" s="38">
        <f>+Fisheries!F16+Dairy!F16+'Poultry &amp; Small Ruminants'!F16</f>
        <v>0</v>
      </c>
      <c r="G16" s="38">
        <f>+Fisheries!G16+Dairy!G16+'Poultry &amp; Small Ruminants'!G16</f>
        <v>0</v>
      </c>
      <c r="H16" s="38">
        <f>+Fisheries!H16+Dairy!H16+'Poultry &amp; Small Ruminants'!H16</f>
        <v>0</v>
      </c>
      <c r="I16" s="38">
        <f>+Fisheries!I16+Dairy!I16+'Poultry &amp; Small Ruminants'!I16</f>
        <v>0</v>
      </c>
      <c r="J16" s="38">
        <f>+Fisheries!J16+Dairy!J16+'Poultry &amp; Small Ruminants'!J16</f>
        <v>0</v>
      </c>
    </row>
    <row r="17" spans="1:10" s="25" customFormat="1" x14ac:dyDescent="0.25">
      <c r="A17" s="33">
        <v>7</v>
      </c>
      <c r="B17" s="34" t="s">
        <v>10</v>
      </c>
      <c r="C17" s="38">
        <f>+Fisheries!C17+Dairy!C17+'Poultry &amp; Small Ruminants'!C17</f>
        <v>0</v>
      </c>
      <c r="D17" s="38">
        <f>+Fisheries!D17+Dairy!D17+'Poultry &amp; Small Ruminants'!D17</f>
        <v>0</v>
      </c>
      <c r="E17" s="38">
        <f>+Fisheries!E17+Dairy!E17+'Poultry &amp; Small Ruminants'!E17</f>
        <v>0</v>
      </c>
      <c r="F17" s="38">
        <f>+Fisheries!F17+Dairy!F17+'Poultry &amp; Small Ruminants'!F17</f>
        <v>0</v>
      </c>
      <c r="G17" s="38">
        <f>+Fisheries!G17+Dairy!G17+'Poultry &amp; Small Ruminants'!G17</f>
        <v>0</v>
      </c>
      <c r="H17" s="38">
        <f>+Fisheries!H17+Dairy!H17+'Poultry &amp; Small Ruminants'!H17</f>
        <v>0</v>
      </c>
      <c r="I17" s="38">
        <f>+Fisheries!I17+Dairy!I17+'Poultry &amp; Small Ruminants'!I17</f>
        <v>0</v>
      </c>
      <c r="J17" s="38">
        <f>+Fisheries!J17+Dairy!J17+'Poultry &amp; Small Ruminants'!J17</f>
        <v>0</v>
      </c>
    </row>
    <row r="18" spans="1:10" s="25" customFormat="1" x14ac:dyDescent="0.25">
      <c r="A18" s="33">
        <v>8</v>
      </c>
      <c r="B18" s="34" t="s">
        <v>75</v>
      </c>
      <c r="C18" s="38">
        <f>+Fisheries!C18+Dairy!C18+'Poultry &amp; Small Ruminants'!C18</f>
        <v>0</v>
      </c>
      <c r="D18" s="38">
        <f>+Fisheries!D18+Dairy!D18+'Poultry &amp; Small Ruminants'!D18</f>
        <v>0</v>
      </c>
      <c r="E18" s="38">
        <f>+Fisheries!E18+Dairy!E18+'Poultry &amp; Small Ruminants'!E18</f>
        <v>0</v>
      </c>
      <c r="F18" s="38">
        <f>+Fisheries!F18+Dairy!F18+'Poultry &amp; Small Ruminants'!F18</f>
        <v>0</v>
      </c>
      <c r="G18" s="38">
        <f>+Fisheries!G18+Dairy!G18+'Poultry &amp; Small Ruminants'!G18</f>
        <v>0</v>
      </c>
      <c r="H18" s="38">
        <f>+Fisheries!H18+Dairy!H18+'Poultry &amp; Small Ruminants'!H18</f>
        <v>0</v>
      </c>
      <c r="I18" s="38">
        <f>+Fisheries!I18+Dairy!I18+'Poultry &amp; Small Ruminants'!I18</f>
        <v>0</v>
      </c>
      <c r="J18" s="38">
        <f>+Fisheries!J18+Dairy!J18+'Poultry &amp; Small Ruminants'!J18</f>
        <v>0</v>
      </c>
    </row>
    <row r="19" spans="1:10" s="25" customFormat="1" x14ac:dyDescent="0.25">
      <c r="A19" s="33">
        <v>9</v>
      </c>
      <c r="B19" s="34" t="s">
        <v>11</v>
      </c>
      <c r="C19" s="38">
        <f>+Fisheries!C19+Dairy!C19+'Poultry &amp; Small Ruminants'!C19</f>
        <v>0</v>
      </c>
      <c r="D19" s="38">
        <f>+Fisheries!D19+Dairy!D19+'Poultry &amp; Small Ruminants'!D19</f>
        <v>0</v>
      </c>
      <c r="E19" s="38">
        <f>+Fisheries!E19+Dairy!E19+'Poultry &amp; Small Ruminants'!E19</f>
        <v>0</v>
      </c>
      <c r="F19" s="38">
        <f>+Fisheries!F19+Dairy!F19+'Poultry &amp; Small Ruminants'!F19</f>
        <v>0</v>
      </c>
      <c r="G19" s="38">
        <f>+Fisheries!G19+Dairy!G19+'Poultry &amp; Small Ruminants'!G19</f>
        <v>0</v>
      </c>
      <c r="H19" s="38">
        <f>+Fisheries!H19+Dairy!H19+'Poultry &amp; Small Ruminants'!H19</f>
        <v>0</v>
      </c>
      <c r="I19" s="38">
        <f>+Fisheries!I19+Dairy!I19+'Poultry &amp; Small Ruminants'!I19</f>
        <v>0</v>
      </c>
      <c r="J19" s="38">
        <f>+Fisheries!J19+Dairy!J19+'Poultry &amp; Small Ruminants'!J19</f>
        <v>0</v>
      </c>
    </row>
    <row r="20" spans="1:10" s="25" customFormat="1" x14ac:dyDescent="0.25">
      <c r="A20" s="33">
        <v>10</v>
      </c>
      <c r="B20" s="34" t="s">
        <v>12</v>
      </c>
      <c r="C20" s="38">
        <f>+Fisheries!C20+Dairy!C20+'Poultry &amp; Small Ruminants'!C20</f>
        <v>0</v>
      </c>
      <c r="D20" s="38">
        <f>+Fisheries!D20+Dairy!D20+'Poultry &amp; Small Ruminants'!D20</f>
        <v>0</v>
      </c>
      <c r="E20" s="38">
        <f>+Fisheries!E20+Dairy!E20+'Poultry &amp; Small Ruminants'!E20</f>
        <v>0</v>
      </c>
      <c r="F20" s="38">
        <f>+Fisheries!F20+Dairy!F20+'Poultry &amp; Small Ruminants'!F20</f>
        <v>0</v>
      </c>
      <c r="G20" s="38">
        <f>+Fisheries!G20+Dairy!G20+'Poultry &amp; Small Ruminants'!G20</f>
        <v>0</v>
      </c>
      <c r="H20" s="38">
        <f>+Fisheries!H20+Dairy!H20+'Poultry &amp; Small Ruminants'!H20</f>
        <v>0</v>
      </c>
      <c r="I20" s="38">
        <f>+Fisheries!I20+Dairy!I20+'Poultry &amp; Small Ruminants'!I20</f>
        <v>0</v>
      </c>
      <c r="J20" s="38">
        <f>+Fisheries!J20+Dairy!J20+'Poultry &amp; Small Ruminants'!J20</f>
        <v>0</v>
      </c>
    </row>
    <row r="21" spans="1:10" s="25" customFormat="1" x14ac:dyDescent="0.25">
      <c r="A21" s="33">
        <v>11</v>
      </c>
      <c r="B21" s="34" t="s">
        <v>13</v>
      </c>
      <c r="C21" s="38">
        <f>+Fisheries!C21+Dairy!C21+'Poultry &amp; Small Ruminants'!C21</f>
        <v>0</v>
      </c>
      <c r="D21" s="38">
        <f>+Fisheries!D21+Dairy!D21+'Poultry &amp; Small Ruminants'!D21</f>
        <v>0</v>
      </c>
      <c r="E21" s="38">
        <f>+Fisheries!E21+Dairy!E21+'Poultry &amp; Small Ruminants'!E21</f>
        <v>0</v>
      </c>
      <c r="F21" s="38">
        <f>+Fisheries!F21+Dairy!F21+'Poultry &amp; Small Ruminants'!F21</f>
        <v>0</v>
      </c>
      <c r="G21" s="38">
        <f>+Fisheries!G21+Dairy!G21+'Poultry &amp; Small Ruminants'!G21</f>
        <v>0</v>
      </c>
      <c r="H21" s="38">
        <f>+Fisheries!H21+Dairy!H21+'Poultry &amp; Small Ruminants'!H21</f>
        <v>0</v>
      </c>
      <c r="I21" s="38">
        <f>+Fisheries!I21+Dairy!I21+'Poultry &amp; Small Ruminants'!I21</f>
        <v>0</v>
      </c>
      <c r="J21" s="38">
        <f>+Fisheries!J21+Dairy!J21+'Poultry &amp; Small Ruminants'!J21</f>
        <v>0</v>
      </c>
    </row>
    <row r="22" spans="1:10" s="25" customFormat="1" x14ac:dyDescent="0.25">
      <c r="A22" s="33">
        <v>12</v>
      </c>
      <c r="B22" s="34" t="s">
        <v>14</v>
      </c>
      <c r="C22" s="38">
        <f>+Fisheries!C22+Dairy!C22+'Poultry &amp; Small Ruminants'!C22</f>
        <v>0</v>
      </c>
      <c r="D22" s="38">
        <f>+Fisheries!D22+Dairy!D22+'Poultry &amp; Small Ruminants'!D22</f>
        <v>0</v>
      </c>
      <c r="E22" s="38">
        <f>+Fisheries!E22+Dairy!E22+'Poultry &amp; Small Ruminants'!E22</f>
        <v>0</v>
      </c>
      <c r="F22" s="38">
        <f>+Fisheries!F22+Dairy!F22+'Poultry &amp; Small Ruminants'!F22</f>
        <v>0</v>
      </c>
      <c r="G22" s="38">
        <f>+Fisheries!G22+Dairy!G22+'Poultry &amp; Small Ruminants'!G22</f>
        <v>0</v>
      </c>
      <c r="H22" s="38">
        <f>+Fisheries!H22+Dairy!H22+'Poultry &amp; Small Ruminants'!H22</f>
        <v>0</v>
      </c>
      <c r="I22" s="38">
        <f>+Fisheries!I22+Dairy!I22+'Poultry &amp; Small Ruminants'!I22</f>
        <v>0</v>
      </c>
      <c r="J22" s="38">
        <f>+Fisheries!J22+Dairy!J22+'Poultry &amp; Small Ruminants'!J22</f>
        <v>0</v>
      </c>
    </row>
    <row r="23" spans="1:10" s="25" customFormat="1" x14ac:dyDescent="0.25">
      <c r="A23" s="33">
        <v>13</v>
      </c>
      <c r="B23" s="34" t="s">
        <v>15</v>
      </c>
      <c r="C23" s="38">
        <f>+Fisheries!C23+Dairy!C23+'Poultry &amp; Small Ruminants'!C23</f>
        <v>0</v>
      </c>
      <c r="D23" s="38">
        <f>+Fisheries!D23+Dairy!D23+'Poultry &amp; Small Ruminants'!D23</f>
        <v>0</v>
      </c>
      <c r="E23" s="38">
        <f>+Fisheries!E23+Dairy!E23+'Poultry &amp; Small Ruminants'!E23</f>
        <v>0</v>
      </c>
      <c r="F23" s="38">
        <f>+Fisheries!F23+Dairy!F23+'Poultry &amp; Small Ruminants'!F23</f>
        <v>0</v>
      </c>
      <c r="G23" s="38">
        <f>+Fisheries!G23+Dairy!G23+'Poultry &amp; Small Ruminants'!G23</f>
        <v>0</v>
      </c>
      <c r="H23" s="38">
        <f>+Fisheries!H23+Dairy!H23+'Poultry &amp; Small Ruminants'!H23</f>
        <v>0</v>
      </c>
      <c r="I23" s="38">
        <f>+Fisheries!I23+Dairy!I23+'Poultry &amp; Small Ruminants'!I23</f>
        <v>0</v>
      </c>
      <c r="J23" s="38">
        <f>+Fisheries!J23+Dairy!J23+'Poultry &amp; Small Ruminants'!J23</f>
        <v>0</v>
      </c>
    </row>
    <row r="24" spans="1:10" s="25" customFormat="1" x14ac:dyDescent="0.25">
      <c r="A24" s="33">
        <v>14</v>
      </c>
      <c r="B24" s="34" t="s">
        <v>16</v>
      </c>
      <c r="C24" s="38">
        <f>+Fisheries!C24+Dairy!C24+'Poultry &amp; Small Ruminants'!C24</f>
        <v>0</v>
      </c>
      <c r="D24" s="38">
        <f>+Fisheries!D24+Dairy!D24+'Poultry &amp; Small Ruminants'!D24</f>
        <v>0</v>
      </c>
      <c r="E24" s="38">
        <f>+Fisheries!E24+Dairy!E24+'Poultry &amp; Small Ruminants'!E24</f>
        <v>0</v>
      </c>
      <c r="F24" s="38">
        <f>+Fisheries!F24+Dairy!F24+'Poultry &amp; Small Ruminants'!F24</f>
        <v>0</v>
      </c>
      <c r="G24" s="38">
        <f>+Fisheries!G24+Dairy!G24+'Poultry &amp; Small Ruminants'!G24</f>
        <v>0</v>
      </c>
      <c r="H24" s="38">
        <f>+Fisheries!H24+Dairy!H24+'Poultry &amp; Small Ruminants'!H24</f>
        <v>0</v>
      </c>
      <c r="I24" s="38">
        <f>+Fisheries!I24+Dairy!I24+'Poultry &amp; Small Ruminants'!I24</f>
        <v>0</v>
      </c>
      <c r="J24" s="38">
        <f>+Fisheries!J24+Dairy!J24+'Poultry &amp; Small Ruminants'!J24</f>
        <v>0</v>
      </c>
    </row>
    <row r="25" spans="1:10" s="25" customFormat="1" x14ac:dyDescent="0.25">
      <c r="A25" s="33">
        <v>15</v>
      </c>
      <c r="B25" s="34" t="s">
        <v>17</v>
      </c>
      <c r="C25" s="38">
        <f>+Fisheries!C25+Dairy!C25+'Poultry &amp; Small Ruminants'!C25</f>
        <v>0</v>
      </c>
      <c r="D25" s="38">
        <f>+Fisheries!D25+Dairy!D25+'Poultry &amp; Small Ruminants'!D25</f>
        <v>0</v>
      </c>
      <c r="E25" s="38">
        <f>+Fisheries!E25+Dairy!E25+'Poultry &amp; Small Ruminants'!E25</f>
        <v>0</v>
      </c>
      <c r="F25" s="38">
        <f>+Fisheries!F25+Dairy!F25+'Poultry &amp; Small Ruminants'!F25</f>
        <v>0</v>
      </c>
      <c r="G25" s="38">
        <f>+Fisheries!G25+Dairy!G25+'Poultry &amp; Small Ruminants'!G25</f>
        <v>0</v>
      </c>
      <c r="H25" s="38">
        <f>+Fisheries!H25+Dairy!H25+'Poultry &amp; Small Ruminants'!H25</f>
        <v>0</v>
      </c>
      <c r="I25" s="38">
        <f>+Fisheries!I25+Dairy!I25+'Poultry &amp; Small Ruminants'!I25</f>
        <v>0</v>
      </c>
      <c r="J25" s="38">
        <f>+Fisheries!J25+Dairy!J25+'Poultry &amp; Small Ruminants'!J25</f>
        <v>0</v>
      </c>
    </row>
    <row r="26" spans="1:10" s="25" customFormat="1" x14ac:dyDescent="0.25">
      <c r="A26" s="33">
        <v>16</v>
      </c>
      <c r="B26" s="34" t="s">
        <v>18</v>
      </c>
      <c r="C26" s="38">
        <f>+Fisheries!C26+Dairy!C26+'Poultry &amp; Small Ruminants'!C26</f>
        <v>0</v>
      </c>
      <c r="D26" s="38">
        <f>+Fisheries!D26+Dairy!D26+'Poultry &amp; Small Ruminants'!D26</f>
        <v>0</v>
      </c>
      <c r="E26" s="38">
        <f>+Fisheries!E26+Dairy!E26+'Poultry &amp; Small Ruminants'!E26</f>
        <v>0</v>
      </c>
      <c r="F26" s="38">
        <f>+Fisheries!F26+Dairy!F26+'Poultry &amp; Small Ruminants'!F26</f>
        <v>0</v>
      </c>
      <c r="G26" s="38">
        <f>+Fisheries!G26+Dairy!G26+'Poultry &amp; Small Ruminants'!G26</f>
        <v>0</v>
      </c>
      <c r="H26" s="38">
        <f>+Fisheries!H26+Dairy!H26+'Poultry &amp; Small Ruminants'!H26</f>
        <v>0</v>
      </c>
      <c r="I26" s="38">
        <f>+Fisheries!I26+Dairy!I26+'Poultry &amp; Small Ruminants'!I26</f>
        <v>0</v>
      </c>
      <c r="J26" s="38">
        <f>+Fisheries!J26+Dairy!J26+'Poultry &amp; Small Ruminants'!J26</f>
        <v>0</v>
      </c>
    </row>
    <row r="27" spans="1:10" s="25" customFormat="1" x14ac:dyDescent="0.25">
      <c r="A27" s="33">
        <v>17</v>
      </c>
      <c r="B27" s="34" t="s">
        <v>19</v>
      </c>
      <c r="C27" s="38">
        <f>+Fisheries!C27+Dairy!C27+'Poultry &amp; Small Ruminants'!C27</f>
        <v>0</v>
      </c>
      <c r="D27" s="38">
        <f>+Fisheries!D27+Dairy!D27+'Poultry &amp; Small Ruminants'!D27</f>
        <v>0</v>
      </c>
      <c r="E27" s="38">
        <f>+Fisheries!E27+Dairy!E27+'Poultry &amp; Small Ruminants'!E27</f>
        <v>0</v>
      </c>
      <c r="F27" s="38">
        <f>+Fisheries!F27+Dairy!F27+'Poultry &amp; Small Ruminants'!F27</f>
        <v>0</v>
      </c>
      <c r="G27" s="38">
        <f>+Fisheries!G27+Dairy!G27+'Poultry &amp; Small Ruminants'!G27</f>
        <v>0</v>
      </c>
      <c r="H27" s="38">
        <f>+Fisheries!H27+Dairy!H27+'Poultry &amp; Small Ruminants'!H27</f>
        <v>0</v>
      </c>
      <c r="I27" s="38">
        <f>+Fisheries!I27+Dairy!I27+'Poultry &amp; Small Ruminants'!I27</f>
        <v>0</v>
      </c>
      <c r="J27" s="38">
        <f>+Fisheries!J27+Dairy!J27+'Poultry &amp; Small Ruminants'!J27</f>
        <v>0</v>
      </c>
    </row>
    <row r="28" spans="1:10" s="25" customFormat="1" x14ac:dyDescent="0.25">
      <c r="A28" s="33">
        <v>18</v>
      </c>
      <c r="B28" s="34" t="s">
        <v>76</v>
      </c>
      <c r="C28" s="38">
        <f>+Fisheries!C28+Dairy!C28+'Poultry &amp; Small Ruminants'!C28</f>
        <v>0</v>
      </c>
      <c r="D28" s="38">
        <f>+Fisheries!D28+Dairy!D28+'Poultry &amp; Small Ruminants'!D28</f>
        <v>0</v>
      </c>
      <c r="E28" s="38">
        <f>+Fisheries!E28+Dairy!E28+'Poultry &amp; Small Ruminants'!E28</f>
        <v>0</v>
      </c>
      <c r="F28" s="38">
        <f>+Fisheries!F28+Dairy!F28+'Poultry &amp; Small Ruminants'!F28</f>
        <v>0</v>
      </c>
      <c r="G28" s="38">
        <f>+Fisheries!G28+Dairy!G28+'Poultry &amp; Small Ruminants'!G28</f>
        <v>0</v>
      </c>
      <c r="H28" s="38">
        <f>+Fisheries!H28+Dairy!H28+'Poultry &amp; Small Ruminants'!H28</f>
        <v>0</v>
      </c>
      <c r="I28" s="38">
        <f>+Fisheries!I28+Dairy!I28+'Poultry &amp; Small Ruminants'!I28</f>
        <v>0</v>
      </c>
      <c r="J28" s="38">
        <f>+Fisheries!J28+Dairy!J28+'Poultry &amp; Small Ruminants'!J28</f>
        <v>0</v>
      </c>
    </row>
    <row r="29" spans="1:10" s="25" customFormat="1" x14ac:dyDescent="0.25">
      <c r="A29" s="33">
        <v>19</v>
      </c>
      <c r="B29" s="34" t="s">
        <v>20</v>
      </c>
      <c r="C29" s="38">
        <f>+Fisheries!C29+Dairy!C29+'Poultry &amp; Small Ruminants'!C29</f>
        <v>0</v>
      </c>
      <c r="D29" s="38">
        <f>+Fisheries!D29+Dairy!D29+'Poultry &amp; Small Ruminants'!D29</f>
        <v>0</v>
      </c>
      <c r="E29" s="38">
        <f>+Fisheries!E29+Dairy!E29+'Poultry &amp; Small Ruminants'!E29</f>
        <v>0</v>
      </c>
      <c r="F29" s="38">
        <f>+Fisheries!F29+Dairy!F29+'Poultry &amp; Small Ruminants'!F29</f>
        <v>0</v>
      </c>
      <c r="G29" s="38">
        <f>+Fisheries!G29+Dairy!G29+'Poultry &amp; Small Ruminants'!G29</f>
        <v>0</v>
      </c>
      <c r="H29" s="38">
        <f>+Fisheries!H29+Dairy!H29+'Poultry &amp; Small Ruminants'!H29</f>
        <v>0</v>
      </c>
      <c r="I29" s="38">
        <f>+Fisheries!I29+Dairy!I29+'Poultry &amp; Small Ruminants'!I29</f>
        <v>0</v>
      </c>
      <c r="J29" s="38">
        <f>+Fisheries!J29+Dairy!J29+'Poultry &amp; Small Ruminants'!J29</f>
        <v>0</v>
      </c>
    </row>
    <row r="30" spans="1:10" s="25" customFormat="1" x14ac:dyDescent="0.25">
      <c r="A30" s="33">
        <v>20</v>
      </c>
      <c r="B30" s="34" t="s">
        <v>21</v>
      </c>
      <c r="C30" s="38">
        <f>+Fisheries!C30+Dairy!C30+'Poultry &amp; Small Ruminants'!C30</f>
        <v>0</v>
      </c>
      <c r="D30" s="38">
        <f>+Fisheries!D30+Dairy!D30+'Poultry &amp; Small Ruminants'!D30</f>
        <v>0</v>
      </c>
      <c r="E30" s="38">
        <f>+Fisheries!E30+Dairy!E30+'Poultry &amp; Small Ruminants'!E30</f>
        <v>0</v>
      </c>
      <c r="F30" s="38">
        <f>+Fisheries!F30+Dairy!F30+'Poultry &amp; Small Ruminants'!F30</f>
        <v>0</v>
      </c>
      <c r="G30" s="38">
        <f>+Fisheries!G30+Dairy!G30+'Poultry &amp; Small Ruminants'!G30</f>
        <v>0</v>
      </c>
      <c r="H30" s="38">
        <f>+Fisheries!H30+Dairy!H30+'Poultry &amp; Small Ruminants'!H30</f>
        <v>0</v>
      </c>
      <c r="I30" s="38">
        <f>+Fisheries!I30+Dairy!I30+'Poultry &amp; Small Ruminants'!I30</f>
        <v>0</v>
      </c>
      <c r="J30" s="38">
        <f>+Fisheries!J30+Dairy!J30+'Poultry &amp; Small Ruminants'!J30</f>
        <v>0</v>
      </c>
    </row>
    <row r="31" spans="1:10" s="25" customFormat="1" x14ac:dyDescent="0.25">
      <c r="A31" s="33">
        <v>21</v>
      </c>
      <c r="B31" s="34" t="s">
        <v>22</v>
      </c>
      <c r="C31" s="38">
        <f>+Fisheries!C31+Dairy!C31+'Poultry &amp; Small Ruminants'!C31</f>
        <v>0</v>
      </c>
      <c r="D31" s="38">
        <f>+Fisheries!D31+Dairy!D31+'Poultry &amp; Small Ruminants'!D31</f>
        <v>0</v>
      </c>
      <c r="E31" s="38">
        <f>+Fisheries!E31+Dairy!E31+'Poultry &amp; Small Ruminants'!E31</f>
        <v>0</v>
      </c>
      <c r="F31" s="38">
        <f>+Fisheries!F31+Dairy!F31+'Poultry &amp; Small Ruminants'!F31</f>
        <v>0</v>
      </c>
      <c r="G31" s="38">
        <f>+Fisheries!G31+Dairy!G31+'Poultry &amp; Small Ruminants'!G31</f>
        <v>0</v>
      </c>
      <c r="H31" s="38">
        <f>+Fisheries!H31+Dairy!H31+'Poultry &amp; Small Ruminants'!H31</f>
        <v>0</v>
      </c>
      <c r="I31" s="38">
        <f>+Fisheries!I31+Dairy!I31+'Poultry &amp; Small Ruminants'!I31</f>
        <v>0</v>
      </c>
      <c r="J31" s="38">
        <f>+Fisheries!J31+Dairy!J31+'Poultry &amp; Small Ruminants'!J31</f>
        <v>0</v>
      </c>
    </row>
    <row r="32" spans="1:10" s="25" customFormat="1" x14ac:dyDescent="0.25">
      <c r="A32" s="33">
        <v>22</v>
      </c>
      <c r="B32" s="34" t="s">
        <v>23</v>
      </c>
      <c r="C32" s="38">
        <f>+Fisheries!C32+Dairy!C32+'Poultry &amp; Small Ruminants'!C32</f>
        <v>0</v>
      </c>
      <c r="D32" s="38">
        <f>+Fisheries!D32+Dairy!D32+'Poultry &amp; Small Ruminants'!D32</f>
        <v>0</v>
      </c>
      <c r="E32" s="38">
        <f>+Fisheries!E32+Dairy!E32+'Poultry &amp; Small Ruminants'!E32</f>
        <v>0</v>
      </c>
      <c r="F32" s="38">
        <f>+Fisheries!F32+Dairy!F32+'Poultry &amp; Small Ruminants'!F32</f>
        <v>0</v>
      </c>
      <c r="G32" s="38">
        <f>+Fisheries!G32+Dairy!G32+'Poultry &amp; Small Ruminants'!G32</f>
        <v>0</v>
      </c>
      <c r="H32" s="38">
        <f>+Fisheries!H32+Dairy!H32+'Poultry &amp; Small Ruminants'!H32</f>
        <v>0</v>
      </c>
      <c r="I32" s="38">
        <f>+Fisheries!I32+Dairy!I32+'Poultry &amp; Small Ruminants'!I32</f>
        <v>0</v>
      </c>
      <c r="J32" s="38">
        <f>+Fisheries!J32+Dairy!J32+'Poultry &amp; Small Ruminants'!J32</f>
        <v>0</v>
      </c>
    </row>
    <row r="33" spans="1:10" s="25" customFormat="1" x14ac:dyDescent="0.25">
      <c r="A33" s="33">
        <v>23</v>
      </c>
      <c r="B33" s="34" t="s">
        <v>24</v>
      </c>
      <c r="C33" s="38">
        <f>+Fisheries!C33+Dairy!C33+'Poultry &amp; Small Ruminants'!C33</f>
        <v>0</v>
      </c>
      <c r="D33" s="38">
        <f>+Fisheries!D33+Dairy!D33+'Poultry &amp; Small Ruminants'!D33</f>
        <v>0</v>
      </c>
      <c r="E33" s="38">
        <f>+Fisheries!E33+Dairy!E33+'Poultry &amp; Small Ruminants'!E33</f>
        <v>0</v>
      </c>
      <c r="F33" s="38">
        <f>+Fisheries!F33+Dairy!F33+'Poultry &amp; Small Ruminants'!F33</f>
        <v>0</v>
      </c>
      <c r="G33" s="38">
        <f>+Fisheries!G33+Dairy!G33+'Poultry &amp; Small Ruminants'!G33</f>
        <v>0</v>
      </c>
      <c r="H33" s="38">
        <f>+Fisheries!H33+Dairy!H33+'Poultry &amp; Small Ruminants'!H33</f>
        <v>0</v>
      </c>
      <c r="I33" s="38">
        <f>+Fisheries!I33+Dairy!I33+'Poultry &amp; Small Ruminants'!I33</f>
        <v>0</v>
      </c>
      <c r="J33" s="38">
        <f>+Fisheries!J33+Dairy!J33+'Poultry &amp; Small Ruminants'!J33</f>
        <v>0</v>
      </c>
    </row>
    <row r="34" spans="1:10" s="25" customFormat="1" x14ac:dyDescent="0.25">
      <c r="A34" s="33">
        <v>24</v>
      </c>
      <c r="B34" s="34" t="s">
        <v>25</v>
      </c>
      <c r="C34" s="38">
        <f>+Fisheries!C34+Dairy!C34+'Poultry &amp; Small Ruminants'!C34</f>
        <v>0</v>
      </c>
      <c r="D34" s="38">
        <f>+Fisheries!D34+Dairy!D34+'Poultry &amp; Small Ruminants'!D34</f>
        <v>0</v>
      </c>
      <c r="E34" s="38">
        <f>+Fisheries!E34+Dairy!E34+'Poultry &amp; Small Ruminants'!E34</f>
        <v>0</v>
      </c>
      <c r="F34" s="38">
        <f>+Fisheries!F34+Dairy!F34+'Poultry &amp; Small Ruminants'!F34</f>
        <v>0</v>
      </c>
      <c r="G34" s="38">
        <f>+Fisheries!G34+Dairy!G34+'Poultry &amp; Small Ruminants'!G34</f>
        <v>0</v>
      </c>
      <c r="H34" s="38">
        <f>+Fisheries!H34+Dairy!H34+'Poultry &amp; Small Ruminants'!H34</f>
        <v>0</v>
      </c>
      <c r="I34" s="38">
        <f>+Fisheries!I34+Dairy!I34+'Poultry &amp; Small Ruminants'!I34</f>
        <v>0</v>
      </c>
      <c r="J34" s="38">
        <f>+Fisheries!J34+Dairy!J34+'Poultry &amp; Small Ruminants'!J34</f>
        <v>0</v>
      </c>
    </row>
    <row r="35" spans="1:10" s="25" customFormat="1" x14ac:dyDescent="0.25">
      <c r="A35" s="33">
        <v>25</v>
      </c>
      <c r="B35" s="34" t="s">
        <v>26</v>
      </c>
      <c r="C35" s="38">
        <f>+Fisheries!C35+Dairy!C35+'Poultry &amp; Small Ruminants'!C35</f>
        <v>0</v>
      </c>
      <c r="D35" s="38">
        <f>+Fisheries!D35+Dairy!D35+'Poultry &amp; Small Ruminants'!D35</f>
        <v>0</v>
      </c>
      <c r="E35" s="38">
        <f>+Fisheries!E35+Dairy!E35+'Poultry &amp; Small Ruminants'!E35</f>
        <v>0</v>
      </c>
      <c r="F35" s="38">
        <f>+Fisheries!F35+Dairy!F35+'Poultry &amp; Small Ruminants'!F35</f>
        <v>0</v>
      </c>
      <c r="G35" s="38">
        <f>+Fisheries!G35+Dairy!G35+'Poultry &amp; Small Ruminants'!G35</f>
        <v>0</v>
      </c>
      <c r="H35" s="38">
        <f>+Fisheries!H35+Dairy!H35+'Poultry &amp; Small Ruminants'!H35</f>
        <v>0</v>
      </c>
      <c r="I35" s="38">
        <f>+Fisheries!I35+Dairy!I35+'Poultry &amp; Small Ruminants'!I35</f>
        <v>0</v>
      </c>
      <c r="J35" s="38">
        <f>+Fisheries!J35+Dairy!J35+'Poultry &amp; Small Ruminants'!J35</f>
        <v>0</v>
      </c>
    </row>
    <row r="36" spans="1:10" s="25" customFormat="1" x14ac:dyDescent="0.25">
      <c r="A36" s="33">
        <v>26</v>
      </c>
      <c r="B36" s="34" t="s">
        <v>27</v>
      </c>
      <c r="C36" s="38">
        <f>+Fisheries!C36+Dairy!C36+'Poultry &amp; Small Ruminants'!C36</f>
        <v>0</v>
      </c>
      <c r="D36" s="38">
        <f>+Fisheries!D36+Dairy!D36+'Poultry &amp; Small Ruminants'!D36</f>
        <v>0</v>
      </c>
      <c r="E36" s="38">
        <f>+Fisheries!E36+Dairy!E36+'Poultry &amp; Small Ruminants'!E36</f>
        <v>0</v>
      </c>
      <c r="F36" s="38">
        <f>+Fisheries!F36+Dairy!F36+'Poultry &amp; Small Ruminants'!F36</f>
        <v>0</v>
      </c>
      <c r="G36" s="38">
        <f>+Fisheries!G36+Dairy!G36+'Poultry &amp; Small Ruminants'!G36</f>
        <v>0</v>
      </c>
      <c r="H36" s="38">
        <f>+Fisheries!H36+Dairy!H36+'Poultry &amp; Small Ruminants'!H36</f>
        <v>0</v>
      </c>
      <c r="I36" s="38">
        <f>+Fisheries!I36+Dairy!I36+'Poultry &amp; Small Ruminants'!I36</f>
        <v>0</v>
      </c>
      <c r="J36" s="38">
        <f>+Fisheries!J36+Dairy!J36+'Poultry &amp; Small Ruminants'!J36</f>
        <v>0</v>
      </c>
    </row>
    <row r="37" spans="1:10" s="25" customFormat="1" x14ac:dyDescent="0.25">
      <c r="A37" s="33">
        <v>27</v>
      </c>
      <c r="B37" s="34" t="s">
        <v>28</v>
      </c>
      <c r="C37" s="38">
        <f>+Fisheries!C37+Dairy!C37+'Poultry &amp; Small Ruminants'!C37</f>
        <v>0</v>
      </c>
      <c r="D37" s="38">
        <f>+Fisheries!D37+Dairy!D37+'Poultry &amp; Small Ruminants'!D37</f>
        <v>0</v>
      </c>
      <c r="E37" s="38">
        <f>+Fisheries!E37+Dairy!E37+'Poultry &amp; Small Ruminants'!E37</f>
        <v>0</v>
      </c>
      <c r="F37" s="38">
        <f>+Fisheries!F37+Dairy!F37+'Poultry &amp; Small Ruminants'!F37</f>
        <v>0</v>
      </c>
      <c r="G37" s="38">
        <f>+Fisheries!G37+Dairy!G37+'Poultry &amp; Small Ruminants'!G37</f>
        <v>0</v>
      </c>
      <c r="H37" s="38">
        <f>+Fisheries!H37+Dairy!H37+'Poultry &amp; Small Ruminants'!H37</f>
        <v>0</v>
      </c>
      <c r="I37" s="38">
        <f>+Fisheries!I37+Dairy!I37+'Poultry &amp; Small Ruminants'!I37</f>
        <v>0</v>
      </c>
      <c r="J37" s="38">
        <f>+Fisheries!J37+Dairy!J37+'Poultry &amp; Small Ruminants'!J37</f>
        <v>0</v>
      </c>
    </row>
    <row r="38" spans="1:10" s="25" customFormat="1" x14ac:dyDescent="0.25">
      <c r="A38" s="33">
        <v>28</v>
      </c>
      <c r="B38" s="34" t="s">
        <v>29</v>
      </c>
      <c r="C38" s="38">
        <f>+Fisheries!C38+Dairy!C38+'Poultry &amp; Small Ruminants'!C38</f>
        <v>0</v>
      </c>
      <c r="D38" s="38">
        <f>+Fisheries!D38+Dairy!D38+'Poultry &amp; Small Ruminants'!D38</f>
        <v>0</v>
      </c>
      <c r="E38" s="38">
        <f>+Fisheries!E38+Dairy!E38+'Poultry &amp; Small Ruminants'!E38</f>
        <v>0</v>
      </c>
      <c r="F38" s="38">
        <f>+Fisheries!F38+Dairy!F38+'Poultry &amp; Small Ruminants'!F38</f>
        <v>0</v>
      </c>
      <c r="G38" s="38">
        <f>+Fisheries!G38+Dairy!G38+'Poultry &amp; Small Ruminants'!G38</f>
        <v>0</v>
      </c>
      <c r="H38" s="38">
        <f>+Fisheries!H38+Dairy!H38+'Poultry &amp; Small Ruminants'!H38</f>
        <v>0</v>
      </c>
      <c r="I38" s="38">
        <f>+Fisheries!I38+Dairy!I38+'Poultry &amp; Small Ruminants'!I38</f>
        <v>0</v>
      </c>
      <c r="J38" s="38">
        <f>+Fisheries!J38+Dairy!J38+'Poultry &amp; Small Ruminants'!J38</f>
        <v>0</v>
      </c>
    </row>
    <row r="39" spans="1:10" s="25" customFormat="1" x14ac:dyDescent="0.25">
      <c r="A39" s="33">
        <v>29</v>
      </c>
      <c r="B39" s="34" t="s">
        <v>30</v>
      </c>
      <c r="C39" s="38">
        <f>+Fisheries!C39+Dairy!C39+'Poultry &amp; Small Ruminants'!C39</f>
        <v>0</v>
      </c>
      <c r="D39" s="38">
        <f>+Fisheries!D39+Dairy!D39+'Poultry &amp; Small Ruminants'!D39</f>
        <v>0</v>
      </c>
      <c r="E39" s="38">
        <f>+Fisheries!E39+Dairy!E39+'Poultry &amp; Small Ruminants'!E39</f>
        <v>0</v>
      </c>
      <c r="F39" s="38">
        <f>+Fisheries!F39+Dairy!F39+'Poultry &amp; Small Ruminants'!F39</f>
        <v>0</v>
      </c>
      <c r="G39" s="38">
        <f>+Fisheries!G39+Dairy!G39+'Poultry &amp; Small Ruminants'!G39</f>
        <v>0</v>
      </c>
      <c r="H39" s="38">
        <f>+Fisheries!H39+Dairy!H39+'Poultry &amp; Small Ruminants'!H39</f>
        <v>0</v>
      </c>
      <c r="I39" s="38">
        <f>+Fisheries!I39+Dairy!I39+'Poultry &amp; Small Ruminants'!I39</f>
        <v>0</v>
      </c>
      <c r="J39" s="38">
        <f>+Fisheries!J39+Dairy!J39+'Poultry &amp; Small Ruminants'!J39</f>
        <v>0</v>
      </c>
    </row>
    <row r="40" spans="1:10" s="25" customFormat="1" x14ac:dyDescent="0.25">
      <c r="A40" s="33">
        <v>30</v>
      </c>
      <c r="B40" s="34" t="s">
        <v>31</v>
      </c>
      <c r="C40" s="38">
        <f>+Fisheries!C40+Dairy!C40+'Poultry &amp; Small Ruminants'!C40</f>
        <v>0</v>
      </c>
      <c r="D40" s="38">
        <f>+Fisheries!D40+Dairy!D40+'Poultry &amp; Small Ruminants'!D40</f>
        <v>0</v>
      </c>
      <c r="E40" s="38">
        <f>+Fisheries!E40+Dairy!E40+'Poultry &amp; Small Ruminants'!E40</f>
        <v>0</v>
      </c>
      <c r="F40" s="38">
        <f>+Fisheries!F40+Dairy!F40+'Poultry &amp; Small Ruminants'!F40</f>
        <v>0</v>
      </c>
      <c r="G40" s="38">
        <f>+Fisheries!G40+Dairy!G40+'Poultry &amp; Small Ruminants'!G40</f>
        <v>0</v>
      </c>
      <c r="H40" s="38">
        <f>+Fisheries!H40+Dairy!H40+'Poultry &amp; Small Ruminants'!H40</f>
        <v>0</v>
      </c>
      <c r="I40" s="38">
        <f>+Fisheries!I40+Dairy!I40+'Poultry &amp; Small Ruminants'!I40</f>
        <v>0</v>
      </c>
      <c r="J40" s="38">
        <f>+Fisheries!J40+Dairy!J40+'Poultry &amp; Small Ruminants'!J40</f>
        <v>0</v>
      </c>
    </row>
    <row r="41" spans="1:10" s="25" customFormat="1" x14ac:dyDescent="0.25">
      <c r="A41" s="33">
        <v>31</v>
      </c>
      <c r="B41" s="34" t="s">
        <v>32</v>
      </c>
      <c r="C41" s="38">
        <f>+Fisheries!C41+Dairy!C41+'Poultry &amp; Small Ruminants'!C41</f>
        <v>0</v>
      </c>
      <c r="D41" s="38">
        <f>+Fisheries!D41+Dairy!D41+'Poultry &amp; Small Ruminants'!D41</f>
        <v>0</v>
      </c>
      <c r="E41" s="38">
        <f>+Fisheries!E41+Dairy!E41+'Poultry &amp; Small Ruminants'!E41</f>
        <v>0</v>
      </c>
      <c r="F41" s="38">
        <f>+Fisheries!F41+Dairy!F41+'Poultry &amp; Small Ruminants'!F41</f>
        <v>0</v>
      </c>
      <c r="G41" s="38">
        <f>+Fisheries!G41+Dairy!G41+'Poultry &amp; Small Ruminants'!G41</f>
        <v>0</v>
      </c>
      <c r="H41" s="38">
        <f>+Fisheries!H41+Dairy!H41+'Poultry &amp; Small Ruminants'!H41</f>
        <v>0</v>
      </c>
      <c r="I41" s="38">
        <f>+Fisheries!I41+Dairy!I41+'Poultry &amp; Small Ruminants'!I41</f>
        <v>0</v>
      </c>
      <c r="J41" s="38">
        <f>+Fisheries!J41+Dairy!J41+'Poultry &amp; Small Ruminants'!J41</f>
        <v>0</v>
      </c>
    </row>
    <row r="42" spans="1:10" s="25" customFormat="1" x14ac:dyDescent="0.25">
      <c r="A42" s="33">
        <v>32</v>
      </c>
      <c r="B42" s="34" t="s">
        <v>33</v>
      </c>
      <c r="C42" s="38">
        <f>+Fisheries!C42+Dairy!C42+'Poultry &amp; Small Ruminants'!C42</f>
        <v>0</v>
      </c>
      <c r="D42" s="38">
        <f>+Fisheries!D42+Dairy!D42+'Poultry &amp; Small Ruminants'!D42</f>
        <v>0</v>
      </c>
      <c r="E42" s="38">
        <f>+Fisheries!E42+Dairy!E42+'Poultry &amp; Small Ruminants'!E42</f>
        <v>0</v>
      </c>
      <c r="F42" s="38">
        <f>+Fisheries!F42+Dairy!F42+'Poultry &amp; Small Ruminants'!F42</f>
        <v>0</v>
      </c>
      <c r="G42" s="38">
        <f>+Fisheries!G42+Dairy!G42+'Poultry &amp; Small Ruminants'!G42</f>
        <v>0</v>
      </c>
      <c r="H42" s="38">
        <f>+Fisheries!H42+Dairy!H42+'Poultry &amp; Small Ruminants'!H42</f>
        <v>0</v>
      </c>
      <c r="I42" s="38">
        <f>+Fisheries!I42+Dairy!I42+'Poultry &amp; Small Ruminants'!I42</f>
        <v>0</v>
      </c>
      <c r="J42" s="38">
        <f>+Fisheries!J42+Dairy!J42+'Poultry &amp; Small Ruminants'!J42</f>
        <v>0</v>
      </c>
    </row>
    <row r="43" spans="1:10" s="25" customFormat="1" x14ac:dyDescent="0.25">
      <c r="A43" s="33">
        <v>33</v>
      </c>
      <c r="B43" s="34" t="s">
        <v>34</v>
      </c>
      <c r="C43" s="38">
        <f>+Fisheries!C43+Dairy!C43+'Poultry &amp; Small Ruminants'!C43</f>
        <v>0</v>
      </c>
      <c r="D43" s="38">
        <f>+Fisheries!D43+Dairy!D43+'Poultry &amp; Small Ruminants'!D43</f>
        <v>0</v>
      </c>
      <c r="E43" s="38">
        <f>+Fisheries!E43+Dairy!E43+'Poultry &amp; Small Ruminants'!E43</f>
        <v>0</v>
      </c>
      <c r="F43" s="38">
        <f>+Fisheries!F43+Dairy!F43+'Poultry &amp; Small Ruminants'!F43</f>
        <v>0</v>
      </c>
      <c r="G43" s="38">
        <f>+Fisheries!G43+Dairy!G43+'Poultry &amp; Small Ruminants'!G43</f>
        <v>0</v>
      </c>
      <c r="H43" s="38">
        <f>+Fisheries!H43+Dairy!H43+'Poultry &amp; Small Ruminants'!H43</f>
        <v>0</v>
      </c>
      <c r="I43" s="38">
        <f>+Fisheries!I43+Dairy!I43+'Poultry &amp; Small Ruminants'!I43</f>
        <v>0</v>
      </c>
      <c r="J43" s="38">
        <f>+Fisheries!J43+Dairy!J43+'Poultry &amp; Small Ruminants'!J43</f>
        <v>0</v>
      </c>
    </row>
    <row r="44" spans="1:10" s="25" customFormat="1" x14ac:dyDescent="0.25">
      <c r="A44" s="33">
        <v>34</v>
      </c>
      <c r="B44" s="34" t="s">
        <v>35</v>
      </c>
      <c r="C44" s="38">
        <f>+Fisheries!C44+Dairy!C44+'Poultry &amp; Small Ruminants'!C44</f>
        <v>0</v>
      </c>
      <c r="D44" s="38">
        <f>+Fisheries!D44+Dairy!D44+'Poultry &amp; Small Ruminants'!D44</f>
        <v>0</v>
      </c>
      <c r="E44" s="38">
        <f>+Fisheries!E44+Dairy!E44+'Poultry &amp; Small Ruminants'!E44</f>
        <v>0</v>
      </c>
      <c r="F44" s="38">
        <f>+Fisheries!F44+Dairy!F44+'Poultry &amp; Small Ruminants'!F44</f>
        <v>0</v>
      </c>
      <c r="G44" s="38">
        <f>+Fisheries!G44+Dairy!G44+'Poultry &amp; Small Ruminants'!G44</f>
        <v>0</v>
      </c>
      <c r="H44" s="38">
        <f>+Fisheries!H44+Dairy!H44+'Poultry &amp; Small Ruminants'!H44</f>
        <v>0</v>
      </c>
      <c r="I44" s="38">
        <f>+Fisheries!I44+Dairy!I44+'Poultry &amp; Small Ruminants'!I44</f>
        <v>0</v>
      </c>
      <c r="J44" s="38">
        <f>+Fisheries!J44+Dairy!J44+'Poultry &amp; Small Ruminants'!J44</f>
        <v>0</v>
      </c>
    </row>
    <row r="45" spans="1:10" s="25" customFormat="1" x14ac:dyDescent="0.25">
      <c r="A45" s="33">
        <v>35</v>
      </c>
      <c r="B45" s="34" t="s">
        <v>36</v>
      </c>
      <c r="C45" s="38">
        <f>+Fisheries!C45+Dairy!C45+'Poultry &amp; Small Ruminants'!C45</f>
        <v>0</v>
      </c>
      <c r="D45" s="38">
        <f>+Fisheries!D45+Dairy!D45+'Poultry &amp; Small Ruminants'!D45</f>
        <v>0</v>
      </c>
      <c r="E45" s="38">
        <f>+Fisheries!E45+Dairy!E45+'Poultry &amp; Small Ruminants'!E45</f>
        <v>0</v>
      </c>
      <c r="F45" s="38">
        <f>+Fisheries!F45+Dairy!F45+'Poultry &amp; Small Ruminants'!F45</f>
        <v>0</v>
      </c>
      <c r="G45" s="38">
        <f>+Fisheries!G45+Dairy!G45+'Poultry &amp; Small Ruminants'!G45</f>
        <v>0</v>
      </c>
      <c r="H45" s="38">
        <f>+Fisheries!H45+Dairy!H45+'Poultry &amp; Small Ruminants'!H45</f>
        <v>0</v>
      </c>
      <c r="I45" s="38">
        <f>+Fisheries!I45+Dairy!I45+'Poultry &amp; Small Ruminants'!I45</f>
        <v>0</v>
      </c>
      <c r="J45" s="38">
        <f>+Fisheries!J45+Dairy!J45+'Poultry &amp; Small Ruminants'!J45</f>
        <v>0</v>
      </c>
    </row>
    <row r="46" spans="1:10" s="25" customFormat="1" x14ac:dyDescent="0.25">
      <c r="A46" s="33">
        <v>36</v>
      </c>
      <c r="B46" s="34" t="s">
        <v>37</v>
      </c>
      <c r="C46" s="38">
        <f>+Fisheries!C46+Dairy!C46+'Poultry &amp; Small Ruminants'!C46</f>
        <v>0</v>
      </c>
      <c r="D46" s="38">
        <f>+Fisheries!D46+Dairy!D46+'Poultry &amp; Small Ruminants'!D46</f>
        <v>0</v>
      </c>
      <c r="E46" s="38">
        <f>+Fisheries!E46+Dairy!E46+'Poultry &amp; Small Ruminants'!E46</f>
        <v>0</v>
      </c>
      <c r="F46" s="38">
        <f>+Fisheries!F46+Dairy!F46+'Poultry &amp; Small Ruminants'!F46</f>
        <v>0</v>
      </c>
      <c r="G46" s="38">
        <f>+Fisheries!G46+Dairy!G46+'Poultry &amp; Small Ruminants'!G46</f>
        <v>0</v>
      </c>
      <c r="H46" s="38">
        <f>+Fisheries!H46+Dairy!H46+'Poultry &amp; Small Ruminants'!H46</f>
        <v>0</v>
      </c>
      <c r="I46" s="38">
        <f>+Fisheries!I46+Dairy!I46+'Poultry &amp; Small Ruminants'!I46</f>
        <v>0</v>
      </c>
      <c r="J46" s="38">
        <f>+Fisheries!J46+Dairy!J46+'Poultry &amp; Small Ruminants'!J46</f>
        <v>0</v>
      </c>
    </row>
    <row r="47" spans="1:10" s="25" customFormat="1" x14ac:dyDescent="0.25">
      <c r="A47" s="35"/>
      <c r="B47" s="36" t="s">
        <v>38</v>
      </c>
      <c r="C47" s="37">
        <f>SUM(C11:C46)</f>
        <v>0</v>
      </c>
      <c r="D47" s="37">
        <f t="shared" ref="D47:J47" si="0">SUM(D11:D46)</f>
        <v>0</v>
      </c>
      <c r="E47" s="37">
        <f t="shared" si="0"/>
        <v>0</v>
      </c>
      <c r="F47" s="37">
        <f t="shared" si="0"/>
        <v>0</v>
      </c>
      <c r="G47" s="37">
        <f t="shared" si="0"/>
        <v>0</v>
      </c>
      <c r="H47" s="37">
        <f t="shared" si="0"/>
        <v>0</v>
      </c>
      <c r="I47" s="37">
        <f t="shared" si="0"/>
        <v>0</v>
      </c>
      <c r="J47" s="37">
        <f t="shared" si="0"/>
        <v>0</v>
      </c>
    </row>
    <row r="48" spans="1:10" s="25" customFormat="1" x14ac:dyDescent="0.25"/>
    <row r="49" spans="1:1" s="25" customFormat="1" x14ac:dyDescent="0.25"/>
    <row r="50" spans="1:1" s="25" customFormat="1" x14ac:dyDescent="0.25">
      <c r="A50" s="25" t="s">
        <v>68</v>
      </c>
    </row>
    <row r="51" spans="1:1" x14ac:dyDescent="0.25">
      <c r="A51" s="6" t="s">
        <v>71</v>
      </c>
    </row>
  </sheetData>
  <sheetProtection algorithmName="SHA-512" hashValue="NkPdz6FYrYWry/8xeub1+/K9y7pPhUjVu6SkOXYZhZMGtXxMW7OwXRwfpDIMtPG1JPYw+QWqwHvUYVfwN9JdIg==" saltValue="VM3QYc/HBZ73wqTWMUFPSA==" spinCount="100000" sheet="1" objects="1" scenarios="1"/>
  <mergeCells count="7">
    <mergeCell ref="B8:B9"/>
    <mergeCell ref="A2:C2"/>
    <mergeCell ref="A7:J7"/>
    <mergeCell ref="I8:J8"/>
    <mergeCell ref="C8:D8"/>
    <mergeCell ref="E8:H8"/>
    <mergeCell ref="A8:A9"/>
  </mergeCells>
  <pageMargins left="0.7" right="0.7" top="0.75" bottom="0.75" header="0.3" footer="0.3"/>
  <pageSetup scale="45" orientation="landscape" horizontalDpi="4294967295" verticalDpi="429496729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51"/>
  <sheetViews>
    <sheetView zoomScale="80" zoomScaleNormal="80" workbookViewId="0">
      <selection activeCell="C45" sqref="C45:H45"/>
    </sheetView>
  </sheetViews>
  <sheetFormatPr defaultColWidth="9.140625" defaultRowHeight="15" zeroHeight="1" x14ac:dyDescent="0.25"/>
  <cols>
    <col min="1" max="1" width="23.140625" style="2" bestFit="1" customWidth="1"/>
    <col min="2" max="2" width="31.42578125" style="2" bestFit="1" customWidth="1"/>
    <col min="3" max="3" width="37.5703125" style="2" customWidth="1"/>
    <col min="4" max="4" width="36.140625" style="2" customWidth="1"/>
    <col min="5" max="9" width="25.85546875" style="2" customWidth="1"/>
    <col min="10" max="10" width="29.140625" style="2" customWidth="1"/>
    <col min="11" max="16384" width="9.140625" style="2"/>
  </cols>
  <sheetData>
    <row r="1" spans="1:10" s="27" customFormat="1" ht="42" customHeight="1" x14ac:dyDescent="0.25">
      <c r="A1" s="45" t="s">
        <v>80</v>
      </c>
      <c r="B1" s="10"/>
      <c r="C1" s="10"/>
      <c r="D1" s="11" t="s">
        <v>70</v>
      </c>
      <c r="E1" s="10"/>
      <c r="F1" s="10"/>
      <c r="G1" s="10"/>
      <c r="H1" s="10"/>
      <c r="I1" s="10"/>
      <c r="J1" s="10"/>
    </row>
    <row r="2" spans="1:10" s="27" customFormat="1" ht="18.75" x14ac:dyDescent="0.3">
      <c r="A2" s="67" t="s">
        <v>0</v>
      </c>
      <c r="B2" s="67"/>
      <c r="C2" s="67"/>
      <c r="D2" s="12"/>
      <c r="E2" s="66" t="s">
        <v>181</v>
      </c>
      <c r="F2" s="10"/>
      <c r="G2" s="10"/>
      <c r="H2" s="10"/>
      <c r="I2" s="10"/>
      <c r="J2" s="10"/>
    </row>
    <row r="3" spans="1:10" s="27" customFormat="1" ht="15.6" customHeight="1" x14ac:dyDescent="0.25">
      <c r="A3" s="13"/>
      <c r="B3" s="14"/>
      <c r="C3" s="12"/>
      <c r="D3" s="14"/>
      <c r="E3" s="14"/>
      <c r="F3" s="10"/>
      <c r="G3" s="10"/>
      <c r="H3" s="10"/>
      <c r="I3" s="10"/>
      <c r="J3" s="10"/>
    </row>
    <row r="4" spans="1:10" s="27" customFormat="1" ht="20.25" x14ac:dyDescent="0.3">
      <c r="A4" s="15" t="s">
        <v>78</v>
      </c>
      <c r="B4" s="16">
        <f>Overall!B4</f>
        <v>0</v>
      </c>
      <c r="C4" s="17"/>
      <c r="D4" s="18"/>
      <c r="E4" s="14"/>
      <c r="F4" s="10"/>
      <c r="G4" s="10"/>
      <c r="H4" s="10"/>
      <c r="I4" s="10"/>
      <c r="J4" s="10"/>
    </row>
    <row r="5" spans="1:10" s="27" customFormat="1" x14ac:dyDescent="0.25">
      <c r="A5" s="19" t="s">
        <v>81</v>
      </c>
      <c r="B5" s="20">
        <f>Overall!B5</f>
        <v>45809</v>
      </c>
      <c r="C5" s="24"/>
      <c r="D5" s="14"/>
      <c r="E5" s="17"/>
      <c r="F5" s="10"/>
      <c r="G5" s="10"/>
      <c r="H5" s="10"/>
      <c r="I5" s="10"/>
      <c r="J5" s="10"/>
    </row>
    <row r="6" spans="1:10" s="27" customFormat="1" ht="15.75" x14ac:dyDescent="0.25">
      <c r="A6" s="21"/>
      <c r="B6" s="22"/>
      <c r="C6" s="14"/>
      <c r="D6" s="23" t="s">
        <v>1</v>
      </c>
      <c r="E6" s="14"/>
      <c r="F6" s="10"/>
      <c r="G6" s="10"/>
      <c r="H6" s="10"/>
      <c r="I6" s="10"/>
      <c r="J6" s="10"/>
    </row>
    <row r="7" spans="1:10" s="27" customFormat="1" x14ac:dyDescent="0.25">
      <c r="A7" s="71" t="s">
        <v>49</v>
      </c>
      <c r="B7" s="73"/>
      <c r="C7" s="73"/>
      <c r="D7" s="73"/>
      <c r="E7" s="73"/>
      <c r="F7" s="73"/>
      <c r="G7" s="73"/>
      <c r="H7" s="73"/>
      <c r="I7" s="73"/>
      <c r="J7" s="72"/>
    </row>
    <row r="8" spans="1:10" s="27" customFormat="1" x14ac:dyDescent="0.25">
      <c r="A8" s="76" t="s">
        <v>3</v>
      </c>
      <c r="B8" s="76" t="s">
        <v>57</v>
      </c>
      <c r="C8" s="75" t="s">
        <v>4</v>
      </c>
      <c r="D8" s="75"/>
      <c r="E8" s="71" t="s">
        <v>62</v>
      </c>
      <c r="F8" s="73"/>
      <c r="G8" s="73"/>
      <c r="H8" s="72"/>
      <c r="I8" s="71" t="s">
        <v>62</v>
      </c>
      <c r="J8" s="72"/>
    </row>
    <row r="9" spans="1:10" s="27" customFormat="1" ht="33.6" customHeight="1" x14ac:dyDescent="0.25">
      <c r="A9" s="77"/>
      <c r="B9" s="77"/>
      <c r="C9" s="28" t="s">
        <v>39</v>
      </c>
      <c r="D9" s="28" t="s">
        <v>40</v>
      </c>
      <c r="E9" s="30" t="s">
        <v>64</v>
      </c>
      <c r="F9" s="30" t="s">
        <v>65</v>
      </c>
      <c r="G9" s="29" t="s">
        <v>44</v>
      </c>
      <c r="H9" s="29" t="s">
        <v>45</v>
      </c>
      <c r="I9" s="31" t="s">
        <v>51</v>
      </c>
      <c r="J9" s="31" t="s">
        <v>52</v>
      </c>
    </row>
    <row r="10" spans="1:10" s="27" customFormat="1" ht="18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s="5" customFormat="1" x14ac:dyDescent="0.25">
      <c r="A11" s="33">
        <v>1</v>
      </c>
      <c r="B11" s="34" t="s">
        <v>74</v>
      </c>
      <c r="C11" s="4"/>
      <c r="D11" s="4"/>
      <c r="E11" s="4"/>
      <c r="F11" s="4"/>
      <c r="G11" s="4"/>
      <c r="H11" s="4"/>
      <c r="I11" s="46">
        <f>+E11+G11</f>
        <v>0</v>
      </c>
      <c r="J11" s="46">
        <f>+F11+H11</f>
        <v>0</v>
      </c>
    </row>
    <row r="12" spans="1:10" s="5" customFormat="1" x14ac:dyDescent="0.25">
      <c r="A12" s="33">
        <v>2</v>
      </c>
      <c r="B12" s="34" t="s">
        <v>5</v>
      </c>
      <c r="C12" s="4"/>
      <c r="D12" s="4"/>
      <c r="E12" s="4"/>
      <c r="F12" s="4"/>
      <c r="G12" s="4"/>
      <c r="H12" s="4"/>
      <c r="I12" s="46">
        <f t="shared" ref="I12:I46" si="0">+E12+G12</f>
        <v>0</v>
      </c>
      <c r="J12" s="46">
        <f t="shared" ref="J12:J46" si="1">+F12+H12</f>
        <v>0</v>
      </c>
    </row>
    <row r="13" spans="1:10" s="5" customFormat="1" x14ac:dyDescent="0.25">
      <c r="A13" s="33">
        <v>3</v>
      </c>
      <c r="B13" s="34" t="s">
        <v>6</v>
      </c>
      <c r="C13" s="4"/>
      <c r="D13" s="4"/>
      <c r="E13" s="4"/>
      <c r="F13" s="4"/>
      <c r="G13" s="4"/>
      <c r="H13" s="4"/>
      <c r="I13" s="46">
        <f t="shared" si="0"/>
        <v>0</v>
      </c>
      <c r="J13" s="46">
        <f t="shared" si="1"/>
        <v>0</v>
      </c>
    </row>
    <row r="14" spans="1:10" s="5" customFormat="1" x14ac:dyDescent="0.25">
      <c r="A14" s="33">
        <v>4</v>
      </c>
      <c r="B14" s="34" t="s">
        <v>7</v>
      </c>
      <c r="C14" s="4"/>
      <c r="D14" s="4"/>
      <c r="E14" s="4"/>
      <c r="F14" s="4"/>
      <c r="G14" s="4"/>
      <c r="H14" s="4"/>
      <c r="I14" s="46">
        <f t="shared" si="0"/>
        <v>0</v>
      </c>
      <c r="J14" s="46">
        <f t="shared" si="1"/>
        <v>0</v>
      </c>
    </row>
    <row r="15" spans="1:10" s="5" customFormat="1" x14ac:dyDescent="0.25">
      <c r="A15" s="33">
        <v>5</v>
      </c>
      <c r="B15" s="34" t="s">
        <v>8</v>
      </c>
      <c r="C15" s="4"/>
      <c r="D15" s="4"/>
      <c r="E15" s="4"/>
      <c r="F15" s="4"/>
      <c r="G15" s="4"/>
      <c r="H15" s="4"/>
      <c r="I15" s="46">
        <f t="shared" si="0"/>
        <v>0</v>
      </c>
      <c r="J15" s="46">
        <f t="shared" si="1"/>
        <v>0</v>
      </c>
    </row>
    <row r="16" spans="1:10" s="5" customFormat="1" x14ac:dyDescent="0.25">
      <c r="A16" s="33">
        <v>6</v>
      </c>
      <c r="B16" s="34" t="s">
        <v>9</v>
      </c>
      <c r="C16" s="4"/>
      <c r="D16" s="4"/>
      <c r="E16" s="4"/>
      <c r="F16" s="4"/>
      <c r="G16" s="4"/>
      <c r="H16" s="4"/>
      <c r="I16" s="46">
        <f t="shared" si="0"/>
        <v>0</v>
      </c>
      <c r="J16" s="46">
        <f t="shared" si="1"/>
        <v>0</v>
      </c>
    </row>
    <row r="17" spans="1:10" s="5" customFormat="1" x14ac:dyDescent="0.25">
      <c r="A17" s="33">
        <v>7</v>
      </c>
      <c r="B17" s="34" t="s">
        <v>10</v>
      </c>
      <c r="C17" s="4"/>
      <c r="D17" s="4"/>
      <c r="E17" s="4"/>
      <c r="F17" s="4"/>
      <c r="G17" s="4"/>
      <c r="H17" s="4"/>
      <c r="I17" s="46">
        <f t="shared" si="0"/>
        <v>0</v>
      </c>
      <c r="J17" s="46">
        <f t="shared" si="1"/>
        <v>0</v>
      </c>
    </row>
    <row r="18" spans="1:10" s="5" customFormat="1" x14ac:dyDescent="0.25">
      <c r="A18" s="33">
        <v>8</v>
      </c>
      <c r="B18" s="34" t="s">
        <v>75</v>
      </c>
      <c r="C18" s="4"/>
      <c r="D18" s="4"/>
      <c r="E18" s="4"/>
      <c r="F18" s="4"/>
      <c r="G18" s="4"/>
      <c r="H18" s="4"/>
      <c r="I18" s="46">
        <f t="shared" si="0"/>
        <v>0</v>
      </c>
      <c r="J18" s="46">
        <f t="shared" si="1"/>
        <v>0</v>
      </c>
    </row>
    <row r="19" spans="1:10" s="5" customFormat="1" x14ac:dyDescent="0.25">
      <c r="A19" s="33">
        <v>9</v>
      </c>
      <c r="B19" s="34" t="s">
        <v>11</v>
      </c>
      <c r="C19" s="4"/>
      <c r="D19" s="4"/>
      <c r="E19" s="4"/>
      <c r="F19" s="4"/>
      <c r="G19" s="4"/>
      <c r="H19" s="4"/>
      <c r="I19" s="46">
        <f t="shared" si="0"/>
        <v>0</v>
      </c>
      <c r="J19" s="46">
        <f t="shared" si="1"/>
        <v>0</v>
      </c>
    </row>
    <row r="20" spans="1:10" s="5" customFormat="1" x14ac:dyDescent="0.25">
      <c r="A20" s="33">
        <v>10</v>
      </c>
      <c r="B20" s="34" t="s">
        <v>12</v>
      </c>
      <c r="C20" s="4"/>
      <c r="D20" s="4"/>
      <c r="E20" s="4"/>
      <c r="F20" s="4"/>
      <c r="G20" s="4"/>
      <c r="H20" s="4"/>
      <c r="I20" s="46">
        <f t="shared" si="0"/>
        <v>0</v>
      </c>
      <c r="J20" s="46">
        <f t="shared" si="1"/>
        <v>0</v>
      </c>
    </row>
    <row r="21" spans="1:10" s="5" customFormat="1" x14ac:dyDescent="0.25">
      <c r="A21" s="33">
        <v>11</v>
      </c>
      <c r="B21" s="34" t="s">
        <v>13</v>
      </c>
      <c r="C21" s="4"/>
      <c r="D21" s="4"/>
      <c r="E21" s="4"/>
      <c r="F21" s="4"/>
      <c r="G21" s="4"/>
      <c r="H21" s="4"/>
      <c r="I21" s="46">
        <f t="shared" si="0"/>
        <v>0</v>
      </c>
      <c r="J21" s="46">
        <f t="shared" si="1"/>
        <v>0</v>
      </c>
    </row>
    <row r="22" spans="1:10" s="5" customFormat="1" x14ac:dyDescent="0.25">
      <c r="A22" s="33">
        <v>12</v>
      </c>
      <c r="B22" s="34" t="s">
        <v>14</v>
      </c>
      <c r="C22" s="4"/>
      <c r="D22" s="4"/>
      <c r="E22" s="4"/>
      <c r="F22" s="4"/>
      <c r="G22" s="4"/>
      <c r="H22" s="4"/>
      <c r="I22" s="46">
        <f t="shared" si="0"/>
        <v>0</v>
      </c>
      <c r="J22" s="46">
        <f t="shared" si="1"/>
        <v>0</v>
      </c>
    </row>
    <row r="23" spans="1:10" s="5" customFormat="1" x14ac:dyDescent="0.25">
      <c r="A23" s="33">
        <v>13</v>
      </c>
      <c r="B23" s="34" t="s">
        <v>15</v>
      </c>
      <c r="C23" s="4"/>
      <c r="D23" s="4"/>
      <c r="E23" s="4"/>
      <c r="F23" s="4"/>
      <c r="G23" s="4"/>
      <c r="H23" s="4"/>
      <c r="I23" s="46">
        <f t="shared" si="0"/>
        <v>0</v>
      </c>
      <c r="J23" s="46">
        <f t="shared" si="1"/>
        <v>0</v>
      </c>
    </row>
    <row r="24" spans="1:10" s="5" customFormat="1" x14ac:dyDescent="0.25">
      <c r="A24" s="33">
        <v>14</v>
      </c>
      <c r="B24" s="34" t="s">
        <v>16</v>
      </c>
      <c r="C24" s="4"/>
      <c r="D24" s="4"/>
      <c r="E24" s="4"/>
      <c r="F24" s="4"/>
      <c r="G24" s="4"/>
      <c r="H24" s="4"/>
      <c r="I24" s="46">
        <f t="shared" si="0"/>
        <v>0</v>
      </c>
      <c r="J24" s="46">
        <f t="shared" si="1"/>
        <v>0</v>
      </c>
    </row>
    <row r="25" spans="1:10" s="5" customFormat="1" x14ac:dyDescent="0.25">
      <c r="A25" s="33">
        <v>15</v>
      </c>
      <c r="B25" s="34" t="s">
        <v>17</v>
      </c>
      <c r="C25" s="4"/>
      <c r="D25" s="4"/>
      <c r="E25" s="4"/>
      <c r="F25" s="4"/>
      <c r="G25" s="4"/>
      <c r="H25" s="4"/>
      <c r="I25" s="46">
        <f t="shared" si="0"/>
        <v>0</v>
      </c>
      <c r="J25" s="46">
        <f t="shared" si="1"/>
        <v>0</v>
      </c>
    </row>
    <row r="26" spans="1:10" s="5" customFormat="1" x14ac:dyDescent="0.25">
      <c r="A26" s="33">
        <v>16</v>
      </c>
      <c r="B26" s="34" t="s">
        <v>18</v>
      </c>
      <c r="C26" s="4"/>
      <c r="D26" s="4"/>
      <c r="E26" s="4"/>
      <c r="F26" s="4"/>
      <c r="G26" s="4"/>
      <c r="H26" s="4"/>
      <c r="I26" s="46">
        <f t="shared" si="0"/>
        <v>0</v>
      </c>
      <c r="J26" s="46">
        <f t="shared" si="1"/>
        <v>0</v>
      </c>
    </row>
    <row r="27" spans="1:10" s="5" customFormat="1" x14ac:dyDescent="0.25">
      <c r="A27" s="33">
        <v>17</v>
      </c>
      <c r="B27" s="34" t="s">
        <v>19</v>
      </c>
      <c r="C27" s="4"/>
      <c r="D27" s="4"/>
      <c r="E27" s="4"/>
      <c r="F27" s="4"/>
      <c r="G27" s="4"/>
      <c r="H27" s="4"/>
      <c r="I27" s="46">
        <f t="shared" si="0"/>
        <v>0</v>
      </c>
      <c r="J27" s="46">
        <f t="shared" si="1"/>
        <v>0</v>
      </c>
    </row>
    <row r="28" spans="1:10" s="5" customFormat="1" x14ac:dyDescent="0.25">
      <c r="A28" s="33">
        <v>18</v>
      </c>
      <c r="B28" s="34" t="s">
        <v>76</v>
      </c>
      <c r="C28" s="4"/>
      <c r="D28" s="4"/>
      <c r="E28" s="4"/>
      <c r="F28" s="4"/>
      <c r="G28" s="4"/>
      <c r="H28" s="4"/>
      <c r="I28" s="46">
        <f t="shared" si="0"/>
        <v>0</v>
      </c>
      <c r="J28" s="46">
        <f t="shared" si="1"/>
        <v>0</v>
      </c>
    </row>
    <row r="29" spans="1:10" s="5" customFormat="1" x14ac:dyDescent="0.25">
      <c r="A29" s="33">
        <v>19</v>
      </c>
      <c r="B29" s="34" t="s">
        <v>20</v>
      </c>
      <c r="C29" s="4"/>
      <c r="D29" s="4"/>
      <c r="E29" s="4"/>
      <c r="F29" s="4"/>
      <c r="G29" s="4"/>
      <c r="H29" s="4"/>
      <c r="I29" s="46">
        <f t="shared" si="0"/>
        <v>0</v>
      </c>
      <c r="J29" s="46">
        <f t="shared" si="1"/>
        <v>0</v>
      </c>
    </row>
    <row r="30" spans="1:10" s="5" customFormat="1" x14ac:dyDescent="0.25">
      <c r="A30" s="33">
        <v>20</v>
      </c>
      <c r="B30" s="34" t="s">
        <v>21</v>
      </c>
      <c r="C30" s="4"/>
      <c r="D30" s="4"/>
      <c r="E30" s="4"/>
      <c r="F30" s="4"/>
      <c r="G30" s="4"/>
      <c r="H30" s="4"/>
      <c r="I30" s="46">
        <f t="shared" si="0"/>
        <v>0</v>
      </c>
      <c r="J30" s="46">
        <f t="shared" si="1"/>
        <v>0</v>
      </c>
    </row>
    <row r="31" spans="1:10" s="5" customFormat="1" x14ac:dyDescent="0.25">
      <c r="A31" s="33">
        <v>21</v>
      </c>
      <c r="B31" s="34" t="s">
        <v>22</v>
      </c>
      <c r="C31" s="4"/>
      <c r="D31" s="4"/>
      <c r="E31" s="4"/>
      <c r="F31" s="4"/>
      <c r="G31" s="4"/>
      <c r="H31" s="4"/>
      <c r="I31" s="46">
        <f t="shared" si="0"/>
        <v>0</v>
      </c>
      <c r="J31" s="46">
        <f t="shared" si="1"/>
        <v>0</v>
      </c>
    </row>
    <row r="32" spans="1:10" s="5" customFormat="1" x14ac:dyDescent="0.25">
      <c r="A32" s="33">
        <v>22</v>
      </c>
      <c r="B32" s="34" t="s">
        <v>23</v>
      </c>
      <c r="C32" s="4"/>
      <c r="D32" s="4"/>
      <c r="E32" s="4"/>
      <c r="F32" s="4"/>
      <c r="G32" s="4"/>
      <c r="H32" s="4"/>
      <c r="I32" s="46">
        <f t="shared" si="0"/>
        <v>0</v>
      </c>
      <c r="J32" s="46">
        <f t="shared" si="1"/>
        <v>0</v>
      </c>
    </row>
    <row r="33" spans="1:10" s="5" customFormat="1" x14ac:dyDescent="0.25">
      <c r="A33" s="33">
        <v>23</v>
      </c>
      <c r="B33" s="34" t="s">
        <v>24</v>
      </c>
      <c r="C33" s="4"/>
      <c r="D33" s="4"/>
      <c r="E33" s="4"/>
      <c r="F33" s="4"/>
      <c r="G33" s="4"/>
      <c r="H33" s="4"/>
      <c r="I33" s="46">
        <f t="shared" si="0"/>
        <v>0</v>
      </c>
      <c r="J33" s="46">
        <f t="shared" si="1"/>
        <v>0</v>
      </c>
    </row>
    <row r="34" spans="1:10" s="5" customFormat="1" x14ac:dyDescent="0.25">
      <c r="A34" s="33">
        <v>24</v>
      </c>
      <c r="B34" s="34" t="s">
        <v>25</v>
      </c>
      <c r="C34" s="4"/>
      <c r="D34" s="4"/>
      <c r="E34" s="4"/>
      <c r="F34" s="4"/>
      <c r="G34" s="4"/>
      <c r="H34" s="4"/>
      <c r="I34" s="46">
        <f t="shared" si="0"/>
        <v>0</v>
      </c>
      <c r="J34" s="46">
        <f t="shared" si="1"/>
        <v>0</v>
      </c>
    </row>
    <row r="35" spans="1:10" s="5" customFormat="1" x14ac:dyDescent="0.25">
      <c r="A35" s="33">
        <v>25</v>
      </c>
      <c r="B35" s="34" t="s">
        <v>26</v>
      </c>
      <c r="C35" s="4"/>
      <c r="D35" s="4"/>
      <c r="E35" s="4"/>
      <c r="F35" s="4"/>
      <c r="G35" s="4"/>
      <c r="H35" s="4"/>
      <c r="I35" s="46">
        <f t="shared" si="0"/>
        <v>0</v>
      </c>
      <c r="J35" s="46">
        <f t="shared" si="1"/>
        <v>0</v>
      </c>
    </row>
    <row r="36" spans="1:10" s="5" customFormat="1" x14ac:dyDescent="0.25">
      <c r="A36" s="33">
        <v>26</v>
      </c>
      <c r="B36" s="34" t="s">
        <v>27</v>
      </c>
      <c r="C36" s="4"/>
      <c r="D36" s="4"/>
      <c r="E36" s="4"/>
      <c r="F36" s="4"/>
      <c r="G36" s="4"/>
      <c r="H36" s="4"/>
      <c r="I36" s="46">
        <f t="shared" si="0"/>
        <v>0</v>
      </c>
      <c r="J36" s="46">
        <f t="shared" si="1"/>
        <v>0</v>
      </c>
    </row>
    <row r="37" spans="1:10" s="5" customFormat="1" x14ac:dyDescent="0.25">
      <c r="A37" s="33">
        <v>27</v>
      </c>
      <c r="B37" s="34" t="s">
        <v>28</v>
      </c>
      <c r="C37" s="4"/>
      <c r="D37" s="4"/>
      <c r="E37" s="4"/>
      <c r="F37" s="4"/>
      <c r="G37" s="4"/>
      <c r="H37" s="4"/>
      <c r="I37" s="46">
        <f t="shared" si="0"/>
        <v>0</v>
      </c>
      <c r="J37" s="46">
        <f t="shared" si="1"/>
        <v>0</v>
      </c>
    </row>
    <row r="38" spans="1:10" s="5" customFormat="1" x14ac:dyDescent="0.25">
      <c r="A38" s="33">
        <v>28</v>
      </c>
      <c r="B38" s="34" t="s">
        <v>29</v>
      </c>
      <c r="C38" s="4"/>
      <c r="D38" s="4"/>
      <c r="E38" s="4"/>
      <c r="F38" s="4"/>
      <c r="G38" s="4"/>
      <c r="H38" s="4"/>
      <c r="I38" s="46">
        <f t="shared" si="0"/>
        <v>0</v>
      </c>
      <c r="J38" s="46">
        <f t="shared" si="1"/>
        <v>0</v>
      </c>
    </row>
    <row r="39" spans="1:10" s="5" customFormat="1" x14ac:dyDescent="0.25">
      <c r="A39" s="33">
        <v>29</v>
      </c>
      <c r="B39" s="34" t="s">
        <v>30</v>
      </c>
      <c r="C39" s="4"/>
      <c r="D39" s="4"/>
      <c r="E39" s="4"/>
      <c r="F39" s="4"/>
      <c r="G39" s="4"/>
      <c r="H39" s="4"/>
      <c r="I39" s="46">
        <f t="shared" si="0"/>
        <v>0</v>
      </c>
      <c r="J39" s="46">
        <f t="shared" si="1"/>
        <v>0</v>
      </c>
    </row>
    <row r="40" spans="1:10" s="5" customFormat="1" x14ac:dyDescent="0.25">
      <c r="A40" s="33">
        <v>30</v>
      </c>
      <c r="B40" s="34" t="s">
        <v>31</v>
      </c>
      <c r="C40" s="4"/>
      <c r="D40" s="4"/>
      <c r="E40" s="4"/>
      <c r="F40" s="4"/>
      <c r="G40" s="4"/>
      <c r="H40" s="4"/>
      <c r="I40" s="46">
        <f t="shared" si="0"/>
        <v>0</v>
      </c>
      <c r="J40" s="46">
        <f t="shared" si="1"/>
        <v>0</v>
      </c>
    </row>
    <row r="41" spans="1:10" s="5" customFormat="1" x14ac:dyDescent="0.25">
      <c r="A41" s="33">
        <v>31</v>
      </c>
      <c r="B41" s="34" t="s">
        <v>32</v>
      </c>
      <c r="C41" s="4"/>
      <c r="D41" s="4"/>
      <c r="E41" s="4"/>
      <c r="F41" s="4"/>
      <c r="G41" s="4"/>
      <c r="H41" s="4"/>
      <c r="I41" s="46">
        <f t="shared" si="0"/>
        <v>0</v>
      </c>
      <c r="J41" s="46">
        <f t="shared" si="1"/>
        <v>0</v>
      </c>
    </row>
    <row r="42" spans="1:10" s="5" customFormat="1" x14ac:dyDescent="0.25">
      <c r="A42" s="33">
        <v>32</v>
      </c>
      <c r="B42" s="34" t="s">
        <v>33</v>
      </c>
      <c r="C42" s="4"/>
      <c r="D42" s="4"/>
      <c r="E42" s="4"/>
      <c r="F42" s="4"/>
      <c r="G42" s="4"/>
      <c r="H42" s="4"/>
      <c r="I42" s="46">
        <f t="shared" si="0"/>
        <v>0</v>
      </c>
      <c r="J42" s="46">
        <f t="shared" si="1"/>
        <v>0</v>
      </c>
    </row>
    <row r="43" spans="1:10" s="5" customFormat="1" x14ac:dyDescent="0.25">
      <c r="A43" s="33">
        <v>33</v>
      </c>
      <c r="B43" s="34" t="s">
        <v>34</v>
      </c>
      <c r="C43" s="4"/>
      <c r="D43" s="4"/>
      <c r="E43" s="4"/>
      <c r="F43" s="4"/>
      <c r="G43" s="4"/>
      <c r="H43" s="4"/>
      <c r="I43" s="46">
        <f t="shared" si="0"/>
        <v>0</v>
      </c>
      <c r="J43" s="46">
        <f t="shared" si="1"/>
        <v>0</v>
      </c>
    </row>
    <row r="44" spans="1:10" s="5" customFormat="1" x14ac:dyDescent="0.25">
      <c r="A44" s="33">
        <v>34</v>
      </c>
      <c r="B44" s="34" t="s">
        <v>35</v>
      </c>
      <c r="C44" s="4"/>
      <c r="D44" s="4"/>
      <c r="E44" s="4"/>
      <c r="F44" s="4"/>
      <c r="G44" s="4"/>
      <c r="H44" s="4"/>
      <c r="I44" s="46">
        <f t="shared" si="0"/>
        <v>0</v>
      </c>
      <c r="J44" s="46">
        <f t="shared" si="1"/>
        <v>0</v>
      </c>
    </row>
    <row r="45" spans="1:10" s="5" customFormat="1" x14ac:dyDescent="0.25">
      <c r="A45" s="33">
        <v>35</v>
      </c>
      <c r="B45" s="34" t="s">
        <v>36</v>
      </c>
      <c r="C45" s="4"/>
      <c r="D45" s="4"/>
      <c r="E45" s="4"/>
      <c r="F45" s="4"/>
      <c r="G45" s="4"/>
      <c r="H45" s="4"/>
      <c r="I45" s="46">
        <f t="shared" si="0"/>
        <v>0</v>
      </c>
      <c r="J45" s="46">
        <f t="shared" si="1"/>
        <v>0</v>
      </c>
    </row>
    <row r="46" spans="1:10" s="5" customFormat="1" x14ac:dyDescent="0.25">
      <c r="A46" s="33">
        <v>36</v>
      </c>
      <c r="B46" s="34" t="s">
        <v>37</v>
      </c>
      <c r="C46" s="4"/>
      <c r="D46" s="4"/>
      <c r="E46" s="4"/>
      <c r="F46" s="4"/>
      <c r="G46" s="4"/>
      <c r="H46" s="4"/>
      <c r="I46" s="46">
        <f t="shared" si="0"/>
        <v>0</v>
      </c>
      <c r="J46" s="46">
        <f t="shared" si="1"/>
        <v>0</v>
      </c>
    </row>
    <row r="47" spans="1:10" s="5" customFormat="1" x14ac:dyDescent="0.25">
      <c r="A47" s="35"/>
      <c r="B47" s="36" t="s">
        <v>38</v>
      </c>
      <c r="C47" s="37">
        <f>SUM(C11:C46)</f>
        <v>0</v>
      </c>
      <c r="D47" s="37">
        <f t="shared" ref="D47:J47" si="2">SUM(D11:D46)</f>
        <v>0</v>
      </c>
      <c r="E47" s="37">
        <f t="shared" si="2"/>
        <v>0</v>
      </c>
      <c r="F47" s="37">
        <f t="shared" si="2"/>
        <v>0</v>
      </c>
      <c r="G47" s="37">
        <f t="shared" si="2"/>
        <v>0</v>
      </c>
      <c r="H47" s="37">
        <f t="shared" si="2"/>
        <v>0</v>
      </c>
      <c r="I47" s="37">
        <f t="shared" si="2"/>
        <v>0</v>
      </c>
      <c r="J47" s="37">
        <f t="shared" si="2"/>
        <v>0</v>
      </c>
    </row>
    <row r="48" spans="1:10" s="5" customForma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s="5" customForma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s="5" customFormat="1" x14ac:dyDescent="0.25">
      <c r="A50" s="25" t="s">
        <v>68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6" t="s">
        <v>71</v>
      </c>
    </row>
  </sheetData>
  <sheetProtection algorithmName="SHA-512" hashValue="GdIXjqN5lQikXIGt4TR/N/nSYqJAQQwzSowTjTJFXCD3gI+U/lsFWPKkRpjEaXFVdRbpBj0K7BiPnTH2qyHSHA==" saltValue="DPn00oqgm/qqgmNDvNbApw==" spinCount="100000" sheet="1" objects="1" scenarios="1"/>
  <mergeCells count="7">
    <mergeCell ref="B8:B9"/>
    <mergeCell ref="A2:C2"/>
    <mergeCell ref="A7:J7"/>
    <mergeCell ref="I8:J8"/>
    <mergeCell ref="C8:D8"/>
    <mergeCell ref="E8:H8"/>
    <mergeCell ref="A8:A9"/>
  </mergeCells>
  <pageMargins left="0.7" right="0.7" top="0.75" bottom="0.75" header="0.3" footer="0.3"/>
  <pageSetup scale="44" orientation="landscape" horizontalDpi="4294967295" verticalDpi="4294967295"/>
  <ignoredErrors>
    <ignoredError sqref="B4:B5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51"/>
  <sheetViews>
    <sheetView zoomScale="80" zoomScaleNormal="80" workbookViewId="0">
      <selection activeCell="G29" sqref="G29"/>
    </sheetView>
  </sheetViews>
  <sheetFormatPr defaultColWidth="9.140625" defaultRowHeight="15" zeroHeight="1" x14ac:dyDescent="0.25"/>
  <cols>
    <col min="1" max="1" width="23.140625" style="2" bestFit="1" customWidth="1"/>
    <col min="2" max="2" width="31.42578125" style="2" bestFit="1" customWidth="1"/>
    <col min="3" max="3" width="28.42578125" style="2" customWidth="1"/>
    <col min="4" max="4" width="37" style="2" customWidth="1"/>
    <col min="5" max="10" width="29.5703125" style="2" customWidth="1"/>
    <col min="11" max="16384" width="9.140625" style="2"/>
  </cols>
  <sheetData>
    <row r="1" spans="1:10" ht="39.6" customHeight="1" x14ac:dyDescent="0.25">
      <c r="A1" s="45" t="s">
        <v>80</v>
      </c>
      <c r="B1" s="10"/>
      <c r="C1" s="10"/>
      <c r="D1" s="11" t="s">
        <v>72</v>
      </c>
      <c r="E1" s="10"/>
      <c r="F1" s="10"/>
      <c r="G1" s="10"/>
      <c r="H1" s="10"/>
      <c r="I1" s="10"/>
      <c r="J1" s="10"/>
    </row>
    <row r="2" spans="1:10" ht="18.75" x14ac:dyDescent="0.3">
      <c r="A2" s="67" t="s">
        <v>0</v>
      </c>
      <c r="B2" s="67"/>
      <c r="C2" s="67"/>
      <c r="D2" s="12"/>
      <c r="E2" s="66" t="s">
        <v>181</v>
      </c>
      <c r="F2" s="10"/>
      <c r="G2" s="10"/>
      <c r="H2" s="10"/>
      <c r="I2" s="10"/>
      <c r="J2" s="10"/>
    </row>
    <row r="3" spans="1:10" x14ac:dyDescent="0.25">
      <c r="A3" s="13"/>
      <c r="B3" s="14"/>
      <c r="C3" s="12"/>
      <c r="D3" s="14"/>
      <c r="E3" s="14"/>
      <c r="F3" s="10"/>
      <c r="G3" s="10"/>
      <c r="H3" s="10"/>
      <c r="I3" s="10"/>
      <c r="J3" s="10"/>
    </row>
    <row r="4" spans="1:10" ht="20.25" x14ac:dyDescent="0.3">
      <c r="A4" s="15" t="s">
        <v>78</v>
      </c>
      <c r="B4" s="16">
        <f>Overall!B4</f>
        <v>0</v>
      </c>
      <c r="C4" s="17"/>
      <c r="D4" s="18"/>
      <c r="E4" s="14"/>
      <c r="F4" s="10"/>
      <c r="G4" s="10"/>
      <c r="H4" s="10"/>
      <c r="I4" s="10"/>
      <c r="J4" s="10"/>
    </row>
    <row r="5" spans="1:10" x14ac:dyDescent="0.25">
      <c r="A5" s="19" t="s">
        <v>81</v>
      </c>
      <c r="B5" s="20">
        <f>Overall!B5</f>
        <v>45809</v>
      </c>
      <c r="C5" s="24"/>
      <c r="D5" s="14"/>
      <c r="E5" s="17"/>
      <c r="F5" s="10"/>
      <c r="G5" s="10"/>
      <c r="H5" s="10"/>
      <c r="I5" s="10"/>
      <c r="J5" s="10"/>
    </row>
    <row r="6" spans="1:10" ht="15.75" x14ac:dyDescent="0.25">
      <c r="A6" s="21"/>
      <c r="B6" s="22"/>
      <c r="C6" s="14"/>
      <c r="D6" s="23" t="s">
        <v>1</v>
      </c>
      <c r="E6" s="14"/>
      <c r="F6" s="10"/>
      <c r="G6" s="10"/>
      <c r="H6" s="10"/>
      <c r="I6" s="10"/>
      <c r="J6" s="10"/>
    </row>
    <row r="7" spans="1:10" x14ac:dyDescent="0.25">
      <c r="A7" s="71" t="s">
        <v>58</v>
      </c>
      <c r="B7" s="73"/>
      <c r="C7" s="73"/>
      <c r="D7" s="73"/>
      <c r="E7" s="73"/>
      <c r="F7" s="73"/>
      <c r="G7" s="73"/>
      <c r="H7" s="73"/>
      <c r="I7" s="73"/>
      <c r="J7" s="72"/>
    </row>
    <row r="8" spans="1:10" x14ac:dyDescent="0.25">
      <c r="A8" s="76" t="s">
        <v>3</v>
      </c>
      <c r="B8" s="76" t="s">
        <v>57</v>
      </c>
      <c r="C8" s="75" t="s">
        <v>4</v>
      </c>
      <c r="D8" s="75"/>
      <c r="E8" s="71" t="s">
        <v>62</v>
      </c>
      <c r="F8" s="73"/>
      <c r="G8" s="73"/>
      <c r="H8" s="72"/>
      <c r="I8" s="71" t="s">
        <v>62</v>
      </c>
      <c r="J8" s="72"/>
    </row>
    <row r="9" spans="1:10" ht="31.35" customHeight="1" x14ac:dyDescent="0.25">
      <c r="A9" s="77"/>
      <c r="B9" s="77"/>
      <c r="C9" s="28" t="s">
        <v>39</v>
      </c>
      <c r="D9" s="28" t="s">
        <v>40</v>
      </c>
      <c r="E9" s="30" t="s">
        <v>64</v>
      </c>
      <c r="F9" s="30" t="s">
        <v>65</v>
      </c>
      <c r="G9" s="30" t="s">
        <v>44</v>
      </c>
      <c r="H9" s="30" t="s">
        <v>45</v>
      </c>
      <c r="I9" s="31" t="s">
        <v>51</v>
      </c>
      <c r="J9" s="31" t="s">
        <v>52</v>
      </c>
    </row>
    <row r="10" spans="1:10" ht="18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s="5" customFormat="1" x14ac:dyDescent="0.25">
      <c r="A11" s="33">
        <v>1</v>
      </c>
      <c r="B11" s="34" t="s">
        <v>74</v>
      </c>
      <c r="C11" s="4"/>
      <c r="D11" s="4"/>
      <c r="E11" s="4"/>
      <c r="F11" s="4"/>
      <c r="G11" s="4"/>
      <c r="H11" s="4"/>
      <c r="I11" s="38">
        <f>+E11+G11</f>
        <v>0</v>
      </c>
      <c r="J11" s="38">
        <f>+F11+H11</f>
        <v>0</v>
      </c>
    </row>
    <row r="12" spans="1:10" s="5" customFormat="1" x14ac:dyDescent="0.25">
      <c r="A12" s="33">
        <v>2</v>
      </c>
      <c r="B12" s="34" t="s">
        <v>5</v>
      </c>
      <c r="C12" s="4"/>
      <c r="D12" s="4"/>
      <c r="E12" s="4"/>
      <c r="F12" s="4"/>
      <c r="G12" s="4"/>
      <c r="H12" s="4"/>
      <c r="I12" s="38">
        <f t="shared" ref="I12:I46" si="0">+E12+G12</f>
        <v>0</v>
      </c>
      <c r="J12" s="38">
        <f t="shared" ref="J12:J46" si="1">+F12+H12</f>
        <v>0</v>
      </c>
    </row>
    <row r="13" spans="1:10" s="5" customFormat="1" x14ac:dyDescent="0.25">
      <c r="A13" s="33">
        <v>3</v>
      </c>
      <c r="B13" s="34" t="s">
        <v>6</v>
      </c>
      <c r="C13" s="4"/>
      <c r="D13" s="4"/>
      <c r="E13" s="4"/>
      <c r="F13" s="4"/>
      <c r="G13" s="4"/>
      <c r="H13" s="4"/>
      <c r="I13" s="38">
        <f t="shared" si="0"/>
        <v>0</v>
      </c>
      <c r="J13" s="38">
        <f t="shared" si="1"/>
        <v>0</v>
      </c>
    </row>
    <row r="14" spans="1:10" s="5" customFormat="1" x14ac:dyDescent="0.25">
      <c r="A14" s="33">
        <v>4</v>
      </c>
      <c r="B14" s="34" t="s">
        <v>7</v>
      </c>
      <c r="C14" s="4"/>
      <c r="D14" s="4"/>
      <c r="E14" s="4"/>
      <c r="F14" s="4"/>
      <c r="G14" s="4"/>
      <c r="H14" s="4"/>
      <c r="I14" s="38">
        <f t="shared" si="0"/>
        <v>0</v>
      </c>
      <c r="J14" s="38">
        <f t="shared" si="1"/>
        <v>0</v>
      </c>
    </row>
    <row r="15" spans="1:10" s="5" customFormat="1" x14ac:dyDescent="0.25">
      <c r="A15" s="33">
        <v>5</v>
      </c>
      <c r="B15" s="34" t="s">
        <v>8</v>
      </c>
      <c r="C15" s="4"/>
      <c r="D15" s="4"/>
      <c r="E15" s="4"/>
      <c r="F15" s="4"/>
      <c r="G15" s="4"/>
      <c r="H15" s="4"/>
      <c r="I15" s="38">
        <f t="shared" si="0"/>
        <v>0</v>
      </c>
      <c r="J15" s="38">
        <f t="shared" si="1"/>
        <v>0</v>
      </c>
    </row>
    <row r="16" spans="1:10" s="5" customFormat="1" x14ac:dyDescent="0.25">
      <c r="A16" s="33">
        <v>6</v>
      </c>
      <c r="B16" s="34" t="s">
        <v>9</v>
      </c>
      <c r="C16" s="4"/>
      <c r="D16" s="4"/>
      <c r="E16" s="4"/>
      <c r="F16" s="4"/>
      <c r="G16" s="4"/>
      <c r="H16" s="4"/>
      <c r="I16" s="38">
        <f t="shared" si="0"/>
        <v>0</v>
      </c>
      <c r="J16" s="38">
        <f t="shared" si="1"/>
        <v>0</v>
      </c>
    </row>
    <row r="17" spans="1:10" s="5" customFormat="1" x14ac:dyDescent="0.25">
      <c r="A17" s="33">
        <v>7</v>
      </c>
      <c r="B17" s="34" t="s">
        <v>10</v>
      </c>
      <c r="C17" s="4"/>
      <c r="D17" s="4"/>
      <c r="E17" s="4"/>
      <c r="F17" s="4"/>
      <c r="G17" s="4"/>
      <c r="H17" s="4"/>
      <c r="I17" s="38">
        <f t="shared" si="0"/>
        <v>0</v>
      </c>
      <c r="J17" s="38">
        <f t="shared" si="1"/>
        <v>0</v>
      </c>
    </row>
    <row r="18" spans="1:10" s="5" customFormat="1" x14ac:dyDescent="0.25">
      <c r="A18" s="33">
        <v>8</v>
      </c>
      <c r="B18" s="34" t="s">
        <v>75</v>
      </c>
      <c r="C18" s="4"/>
      <c r="D18" s="4"/>
      <c r="E18" s="4"/>
      <c r="F18" s="4"/>
      <c r="G18" s="4"/>
      <c r="H18" s="4"/>
      <c r="I18" s="38">
        <f t="shared" si="0"/>
        <v>0</v>
      </c>
      <c r="J18" s="38">
        <f t="shared" si="1"/>
        <v>0</v>
      </c>
    </row>
    <row r="19" spans="1:10" s="5" customFormat="1" x14ac:dyDescent="0.25">
      <c r="A19" s="33">
        <v>9</v>
      </c>
      <c r="B19" s="34" t="s">
        <v>11</v>
      </c>
      <c r="C19" s="4"/>
      <c r="D19" s="4"/>
      <c r="E19" s="4"/>
      <c r="F19" s="4"/>
      <c r="G19" s="4"/>
      <c r="H19" s="4"/>
      <c r="I19" s="38">
        <f t="shared" si="0"/>
        <v>0</v>
      </c>
      <c r="J19" s="38">
        <f t="shared" si="1"/>
        <v>0</v>
      </c>
    </row>
    <row r="20" spans="1:10" s="5" customFormat="1" x14ac:dyDescent="0.25">
      <c r="A20" s="33">
        <v>10</v>
      </c>
      <c r="B20" s="34" t="s">
        <v>12</v>
      </c>
      <c r="C20" s="4"/>
      <c r="D20" s="4"/>
      <c r="E20" s="4"/>
      <c r="F20" s="4"/>
      <c r="G20" s="4"/>
      <c r="H20" s="4"/>
      <c r="I20" s="38">
        <f t="shared" si="0"/>
        <v>0</v>
      </c>
      <c r="J20" s="38">
        <f t="shared" si="1"/>
        <v>0</v>
      </c>
    </row>
    <row r="21" spans="1:10" s="5" customFormat="1" x14ac:dyDescent="0.25">
      <c r="A21" s="33">
        <v>11</v>
      </c>
      <c r="B21" s="34" t="s">
        <v>13</v>
      </c>
      <c r="C21" s="4"/>
      <c r="D21" s="4"/>
      <c r="E21" s="4"/>
      <c r="F21" s="4"/>
      <c r="G21" s="4"/>
      <c r="H21" s="4"/>
      <c r="I21" s="38">
        <f t="shared" si="0"/>
        <v>0</v>
      </c>
      <c r="J21" s="38">
        <f t="shared" si="1"/>
        <v>0</v>
      </c>
    </row>
    <row r="22" spans="1:10" s="5" customFormat="1" x14ac:dyDescent="0.25">
      <c r="A22" s="33">
        <v>12</v>
      </c>
      <c r="B22" s="34" t="s">
        <v>14</v>
      </c>
      <c r="C22" s="4"/>
      <c r="D22" s="4"/>
      <c r="E22" s="4"/>
      <c r="F22" s="4"/>
      <c r="G22" s="4"/>
      <c r="H22" s="4"/>
      <c r="I22" s="38">
        <f t="shared" si="0"/>
        <v>0</v>
      </c>
      <c r="J22" s="38">
        <f t="shared" si="1"/>
        <v>0</v>
      </c>
    </row>
    <row r="23" spans="1:10" s="5" customFormat="1" x14ac:dyDescent="0.25">
      <c r="A23" s="33">
        <v>13</v>
      </c>
      <c r="B23" s="34" t="s">
        <v>15</v>
      </c>
      <c r="C23" s="4"/>
      <c r="D23" s="4"/>
      <c r="E23" s="4"/>
      <c r="F23" s="4"/>
      <c r="G23" s="4"/>
      <c r="H23" s="4"/>
      <c r="I23" s="38">
        <f t="shared" si="0"/>
        <v>0</v>
      </c>
      <c r="J23" s="38">
        <f t="shared" si="1"/>
        <v>0</v>
      </c>
    </row>
    <row r="24" spans="1:10" s="5" customFormat="1" x14ac:dyDescent="0.25">
      <c r="A24" s="33">
        <v>14</v>
      </c>
      <c r="B24" s="34" t="s">
        <v>16</v>
      </c>
      <c r="C24" s="4"/>
      <c r="D24" s="4"/>
      <c r="E24" s="4"/>
      <c r="F24" s="4"/>
      <c r="G24" s="4"/>
      <c r="H24" s="4"/>
      <c r="I24" s="38">
        <f t="shared" si="0"/>
        <v>0</v>
      </c>
      <c r="J24" s="38">
        <f t="shared" si="1"/>
        <v>0</v>
      </c>
    </row>
    <row r="25" spans="1:10" s="5" customFormat="1" x14ac:dyDescent="0.25">
      <c r="A25" s="33">
        <v>15</v>
      </c>
      <c r="B25" s="34" t="s">
        <v>17</v>
      </c>
      <c r="C25" s="4"/>
      <c r="D25" s="4"/>
      <c r="E25" s="4"/>
      <c r="F25" s="4"/>
      <c r="G25" s="4"/>
      <c r="H25" s="4"/>
      <c r="I25" s="38">
        <f t="shared" si="0"/>
        <v>0</v>
      </c>
      <c r="J25" s="38">
        <f t="shared" si="1"/>
        <v>0</v>
      </c>
    </row>
    <row r="26" spans="1:10" s="5" customFormat="1" x14ac:dyDescent="0.25">
      <c r="A26" s="33">
        <v>16</v>
      </c>
      <c r="B26" s="34" t="s">
        <v>18</v>
      </c>
      <c r="C26" s="4"/>
      <c r="D26" s="4"/>
      <c r="E26" s="4"/>
      <c r="F26" s="4"/>
      <c r="G26" s="4"/>
      <c r="H26" s="4"/>
      <c r="I26" s="38">
        <f t="shared" si="0"/>
        <v>0</v>
      </c>
      <c r="J26" s="38">
        <f t="shared" si="1"/>
        <v>0</v>
      </c>
    </row>
    <row r="27" spans="1:10" s="5" customFormat="1" x14ac:dyDescent="0.25">
      <c r="A27" s="33">
        <v>17</v>
      </c>
      <c r="B27" s="34" t="s">
        <v>19</v>
      </c>
      <c r="C27" s="4"/>
      <c r="D27" s="4"/>
      <c r="E27" s="4"/>
      <c r="F27" s="4"/>
      <c r="G27" s="4"/>
      <c r="H27" s="4"/>
      <c r="I27" s="38">
        <f t="shared" si="0"/>
        <v>0</v>
      </c>
      <c r="J27" s="38">
        <f t="shared" si="1"/>
        <v>0</v>
      </c>
    </row>
    <row r="28" spans="1:10" s="5" customFormat="1" x14ac:dyDescent="0.25">
      <c r="A28" s="33">
        <v>18</v>
      </c>
      <c r="B28" s="34" t="s">
        <v>76</v>
      </c>
      <c r="C28" s="4"/>
      <c r="D28" s="4"/>
      <c r="E28" s="4"/>
      <c r="F28" s="4"/>
      <c r="G28" s="4"/>
      <c r="H28" s="4"/>
      <c r="I28" s="38">
        <f t="shared" si="0"/>
        <v>0</v>
      </c>
      <c r="J28" s="38">
        <f t="shared" si="1"/>
        <v>0</v>
      </c>
    </row>
    <row r="29" spans="1:10" s="5" customFormat="1" x14ac:dyDescent="0.25">
      <c r="A29" s="33">
        <v>19</v>
      </c>
      <c r="B29" s="34" t="s">
        <v>20</v>
      </c>
      <c r="C29" s="4"/>
      <c r="D29" s="4"/>
      <c r="E29" s="4"/>
      <c r="F29" s="4"/>
      <c r="G29" s="4"/>
      <c r="H29" s="4"/>
      <c r="I29" s="38">
        <f t="shared" si="0"/>
        <v>0</v>
      </c>
      <c r="J29" s="38">
        <f t="shared" si="1"/>
        <v>0</v>
      </c>
    </row>
    <row r="30" spans="1:10" s="5" customFormat="1" x14ac:dyDescent="0.25">
      <c r="A30" s="33">
        <v>20</v>
      </c>
      <c r="B30" s="34" t="s">
        <v>21</v>
      </c>
      <c r="C30" s="4"/>
      <c r="D30" s="4"/>
      <c r="E30" s="4"/>
      <c r="F30" s="4"/>
      <c r="G30" s="4"/>
      <c r="H30" s="4"/>
      <c r="I30" s="38">
        <f t="shared" si="0"/>
        <v>0</v>
      </c>
      <c r="J30" s="38">
        <f t="shared" si="1"/>
        <v>0</v>
      </c>
    </row>
    <row r="31" spans="1:10" s="5" customFormat="1" x14ac:dyDescent="0.25">
      <c r="A31" s="33">
        <v>21</v>
      </c>
      <c r="B31" s="34" t="s">
        <v>22</v>
      </c>
      <c r="C31" s="4"/>
      <c r="D31" s="4"/>
      <c r="E31" s="4"/>
      <c r="F31" s="4"/>
      <c r="G31" s="4"/>
      <c r="H31" s="4"/>
      <c r="I31" s="38">
        <f t="shared" si="0"/>
        <v>0</v>
      </c>
      <c r="J31" s="38">
        <f t="shared" si="1"/>
        <v>0</v>
      </c>
    </row>
    <row r="32" spans="1:10" s="5" customFormat="1" x14ac:dyDescent="0.25">
      <c r="A32" s="33">
        <v>22</v>
      </c>
      <c r="B32" s="34" t="s">
        <v>23</v>
      </c>
      <c r="C32" s="4"/>
      <c r="D32" s="4"/>
      <c r="E32" s="4"/>
      <c r="F32" s="4"/>
      <c r="G32" s="4"/>
      <c r="H32" s="4"/>
      <c r="I32" s="38">
        <f t="shared" si="0"/>
        <v>0</v>
      </c>
      <c r="J32" s="38">
        <f t="shared" si="1"/>
        <v>0</v>
      </c>
    </row>
    <row r="33" spans="1:10" s="5" customFormat="1" x14ac:dyDescent="0.25">
      <c r="A33" s="33">
        <v>23</v>
      </c>
      <c r="B33" s="34" t="s">
        <v>24</v>
      </c>
      <c r="C33" s="4"/>
      <c r="D33" s="4"/>
      <c r="E33" s="4"/>
      <c r="F33" s="4"/>
      <c r="G33" s="4"/>
      <c r="H33" s="4"/>
      <c r="I33" s="38">
        <f t="shared" si="0"/>
        <v>0</v>
      </c>
      <c r="J33" s="38">
        <f t="shared" si="1"/>
        <v>0</v>
      </c>
    </row>
    <row r="34" spans="1:10" s="5" customFormat="1" x14ac:dyDescent="0.25">
      <c r="A34" s="33">
        <v>24</v>
      </c>
      <c r="B34" s="34" t="s">
        <v>25</v>
      </c>
      <c r="C34" s="4"/>
      <c r="D34" s="4"/>
      <c r="E34" s="4"/>
      <c r="F34" s="4"/>
      <c r="G34" s="4"/>
      <c r="H34" s="4"/>
      <c r="I34" s="38">
        <f t="shared" si="0"/>
        <v>0</v>
      </c>
      <c r="J34" s="38">
        <f t="shared" si="1"/>
        <v>0</v>
      </c>
    </row>
    <row r="35" spans="1:10" s="5" customFormat="1" x14ac:dyDescent="0.25">
      <c r="A35" s="33">
        <v>25</v>
      </c>
      <c r="B35" s="34" t="s">
        <v>26</v>
      </c>
      <c r="C35" s="4"/>
      <c r="D35" s="4"/>
      <c r="E35" s="4"/>
      <c r="F35" s="4"/>
      <c r="G35" s="4"/>
      <c r="H35" s="4"/>
      <c r="I35" s="38">
        <f t="shared" si="0"/>
        <v>0</v>
      </c>
      <c r="J35" s="38">
        <f t="shared" si="1"/>
        <v>0</v>
      </c>
    </row>
    <row r="36" spans="1:10" s="5" customFormat="1" x14ac:dyDescent="0.25">
      <c r="A36" s="33">
        <v>26</v>
      </c>
      <c r="B36" s="34" t="s">
        <v>27</v>
      </c>
      <c r="C36" s="4"/>
      <c r="D36" s="4"/>
      <c r="E36" s="4"/>
      <c r="F36" s="4"/>
      <c r="G36" s="4"/>
      <c r="H36" s="4"/>
      <c r="I36" s="38">
        <f t="shared" si="0"/>
        <v>0</v>
      </c>
      <c r="J36" s="38">
        <f t="shared" si="1"/>
        <v>0</v>
      </c>
    </row>
    <row r="37" spans="1:10" s="5" customFormat="1" x14ac:dyDescent="0.25">
      <c r="A37" s="33">
        <v>27</v>
      </c>
      <c r="B37" s="34" t="s">
        <v>28</v>
      </c>
      <c r="C37" s="4"/>
      <c r="D37" s="4"/>
      <c r="E37" s="4"/>
      <c r="F37" s="4"/>
      <c r="G37" s="4"/>
      <c r="H37" s="4"/>
      <c r="I37" s="38">
        <f t="shared" si="0"/>
        <v>0</v>
      </c>
      <c r="J37" s="38">
        <f t="shared" si="1"/>
        <v>0</v>
      </c>
    </row>
    <row r="38" spans="1:10" s="5" customFormat="1" x14ac:dyDescent="0.25">
      <c r="A38" s="33">
        <v>28</v>
      </c>
      <c r="B38" s="34" t="s">
        <v>29</v>
      </c>
      <c r="C38" s="4"/>
      <c r="D38" s="4"/>
      <c r="E38" s="4"/>
      <c r="F38" s="4"/>
      <c r="G38" s="4"/>
      <c r="H38" s="4"/>
      <c r="I38" s="38">
        <f t="shared" si="0"/>
        <v>0</v>
      </c>
      <c r="J38" s="38">
        <f t="shared" si="1"/>
        <v>0</v>
      </c>
    </row>
    <row r="39" spans="1:10" s="5" customFormat="1" x14ac:dyDescent="0.25">
      <c r="A39" s="33">
        <v>29</v>
      </c>
      <c r="B39" s="34" t="s">
        <v>30</v>
      </c>
      <c r="C39" s="4"/>
      <c r="D39" s="4"/>
      <c r="E39" s="4"/>
      <c r="F39" s="4"/>
      <c r="G39" s="4"/>
      <c r="H39" s="4"/>
      <c r="I39" s="38">
        <f t="shared" si="0"/>
        <v>0</v>
      </c>
      <c r="J39" s="38">
        <f t="shared" si="1"/>
        <v>0</v>
      </c>
    </row>
    <row r="40" spans="1:10" s="5" customFormat="1" x14ac:dyDescent="0.25">
      <c r="A40" s="33">
        <v>30</v>
      </c>
      <c r="B40" s="34" t="s">
        <v>31</v>
      </c>
      <c r="C40" s="4"/>
      <c r="D40" s="4"/>
      <c r="E40" s="4"/>
      <c r="F40" s="4"/>
      <c r="G40" s="4"/>
      <c r="H40" s="4"/>
      <c r="I40" s="38">
        <f t="shared" si="0"/>
        <v>0</v>
      </c>
      <c r="J40" s="38">
        <f t="shared" si="1"/>
        <v>0</v>
      </c>
    </row>
    <row r="41" spans="1:10" s="5" customFormat="1" x14ac:dyDescent="0.25">
      <c r="A41" s="33">
        <v>31</v>
      </c>
      <c r="B41" s="34" t="s">
        <v>32</v>
      </c>
      <c r="C41" s="4"/>
      <c r="D41" s="4"/>
      <c r="E41" s="4"/>
      <c r="F41" s="4"/>
      <c r="G41" s="4"/>
      <c r="H41" s="4"/>
      <c r="I41" s="38">
        <f t="shared" si="0"/>
        <v>0</v>
      </c>
      <c r="J41" s="38">
        <f t="shared" si="1"/>
        <v>0</v>
      </c>
    </row>
    <row r="42" spans="1:10" s="5" customFormat="1" x14ac:dyDescent="0.25">
      <c r="A42" s="33">
        <v>32</v>
      </c>
      <c r="B42" s="34" t="s">
        <v>33</v>
      </c>
      <c r="C42" s="4"/>
      <c r="D42" s="4"/>
      <c r="E42" s="4"/>
      <c r="F42" s="4"/>
      <c r="G42" s="4"/>
      <c r="H42" s="4"/>
      <c r="I42" s="38">
        <f t="shared" si="0"/>
        <v>0</v>
      </c>
      <c r="J42" s="38">
        <f t="shared" si="1"/>
        <v>0</v>
      </c>
    </row>
    <row r="43" spans="1:10" s="5" customFormat="1" x14ac:dyDescent="0.25">
      <c r="A43" s="33">
        <v>33</v>
      </c>
      <c r="B43" s="34" t="s">
        <v>34</v>
      </c>
      <c r="C43" s="4"/>
      <c r="D43" s="4"/>
      <c r="E43" s="4"/>
      <c r="F43" s="4"/>
      <c r="G43" s="4"/>
      <c r="H43" s="4"/>
      <c r="I43" s="38">
        <f t="shared" si="0"/>
        <v>0</v>
      </c>
      <c r="J43" s="38">
        <f t="shared" si="1"/>
        <v>0</v>
      </c>
    </row>
    <row r="44" spans="1:10" s="5" customFormat="1" x14ac:dyDescent="0.25">
      <c r="A44" s="33">
        <v>34</v>
      </c>
      <c r="B44" s="34" t="s">
        <v>35</v>
      </c>
      <c r="C44" s="4"/>
      <c r="D44" s="4"/>
      <c r="E44" s="4"/>
      <c r="F44" s="4"/>
      <c r="G44" s="4"/>
      <c r="H44" s="4"/>
      <c r="I44" s="38">
        <f t="shared" si="0"/>
        <v>0</v>
      </c>
      <c r="J44" s="38">
        <f t="shared" si="1"/>
        <v>0</v>
      </c>
    </row>
    <row r="45" spans="1:10" s="5" customFormat="1" x14ac:dyDescent="0.25">
      <c r="A45" s="33">
        <v>35</v>
      </c>
      <c r="B45" s="34" t="s">
        <v>36</v>
      </c>
      <c r="C45" s="4"/>
      <c r="D45" s="4"/>
      <c r="E45" s="4"/>
      <c r="F45" s="4"/>
      <c r="G45" s="4"/>
      <c r="H45" s="4"/>
      <c r="I45" s="38">
        <f t="shared" si="0"/>
        <v>0</v>
      </c>
      <c r="J45" s="38">
        <f t="shared" si="1"/>
        <v>0</v>
      </c>
    </row>
    <row r="46" spans="1:10" s="5" customFormat="1" x14ac:dyDescent="0.25">
      <c r="A46" s="33">
        <v>36</v>
      </c>
      <c r="B46" s="34" t="s">
        <v>37</v>
      </c>
      <c r="C46" s="4"/>
      <c r="D46" s="4"/>
      <c r="E46" s="4"/>
      <c r="F46" s="4"/>
      <c r="G46" s="4"/>
      <c r="H46" s="4"/>
      <c r="I46" s="38">
        <f t="shared" si="0"/>
        <v>0</v>
      </c>
      <c r="J46" s="38">
        <f t="shared" si="1"/>
        <v>0</v>
      </c>
    </row>
    <row r="47" spans="1:10" s="5" customFormat="1" x14ac:dyDescent="0.25">
      <c r="A47" s="35"/>
      <c r="B47" s="36" t="s">
        <v>38</v>
      </c>
      <c r="C47" s="37">
        <f>SUM(C11:C46)</f>
        <v>0</v>
      </c>
      <c r="D47" s="37">
        <f t="shared" ref="D47:J47" si="2">SUM(D11:D46)</f>
        <v>0</v>
      </c>
      <c r="E47" s="37">
        <f t="shared" si="2"/>
        <v>0</v>
      </c>
      <c r="F47" s="37">
        <f t="shared" si="2"/>
        <v>0</v>
      </c>
      <c r="G47" s="37">
        <f t="shared" si="2"/>
        <v>0</v>
      </c>
      <c r="H47" s="37">
        <f t="shared" si="2"/>
        <v>0</v>
      </c>
      <c r="I47" s="37">
        <f t="shared" si="2"/>
        <v>0</v>
      </c>
      <c r="J47" s="37">
        <f t="shared" si="2"/>
        <v>0</v>
      </c>
    </row>
    <row r="48" spans="1:10" s="5" customForma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s="5" customForma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s="5" customFormat="1" x14ac:dyDescent="0.25">
      <c r="A50" s="25" t="s">
        <v>68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6" t="s">
        <v>71</v>
      </c>
    </row>
  </sheetData>
  <sheetProtection algorithmName="SHA-512" hashValue="zt+nPVimsjuxUIawgCVRZZzDPBp0KuCAjihrtHNNwFnmsBQtg8TE36ZG4MPp5ai0FpFX0rGyCZ0ROl2qzOqe+Q==" saltValue="iM/9W+a8bMXnryRul3EaQw==" spinCount="100000" sheet="1" objects="1" scenarios="1"/>
  <mergeCells count="7">
    <mergeCell ref="B8:B9"/>
    <mergeCell ref="A2:C2"/>
    <mergeCell ref="A7:J7"/>
    <mergeCell ref="I8:J8"/>
    <mergeCell ref="C8:D8"/>
    <mergeCell ref="E8:H8"/>
    <mergeCell ref="A8:A9"/>
  </mergeCells>
  <pageMargins left="0.7" right="0.7" top="0.75" bottom="0.75" header="0.3" footer="0.3"/>
  <pageSetup scale="41" orientation="landscape" horizontalDpi="4294967295" verticalDpi="4294967295"/>
  <ignoredErrors>
    <ignoredError sqref="C47:J47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51"/>
  <sheetViews>
    <sheetView zoomScale="80" zoomScaleNormal="80" workbookViewId="0">
      <selection activeCell="B4" sqref="B4"/>
    </sheetView>
  </sheetViews>
  <sheetFormatPr defaultColWidth="9.140625" defaultRowHeight="15" zeroHeight="1" x14ac:dyDescent="0.25"/>
  <cols>
    <col min="1" max="1" width="23.140625" style="1" bestFit="1" customWidth="1"/>
    <col min="2" max="2" width="31.42578125" style="1" bestFit="1" customWidth="1"/>
    <col min="3" max="3" width="37.140625" style="1" customWidth="1"/>
    <col min="4" max="4" width="30" style="1" customWidth="1"/>
    <col min="5" max="9" width="25.42578125" style="1" customWidth="1"/>
    <col min="10" max="10" width="28.85546875" style="1" customWidth="1"/>
    <col min="11" max="16384" width="9.140625" style="1"/>
  </cols>
  <sheetData>
    <row r="1" spans="1:10" ht="39" customHeight="1" x14ac:dyDescent="0.25">
      <c r="A1" s="45" t="s">
        <v>80</v>
      </c>
      <c r="B1" s="10"/>
      <c r="C1" s="10"/>
      <c r="D1" s="11" t="s">
        <v>73</v>
      </c>
      <c r="E1" s="10"/>
      <c r="F1" s="10"/>
      <c r="G1" s="10"/>
      <c r="H1" s="10"/>
      <c r="I1" s="10"/>
      <c r="J1" s="10"/>
    </row>
    <row r="2" spans="1:10" ht="18.75" x14ac:dyDescent="0.3">
      <c r="A2" s="67" t="s">
        <v>0</v>
      </c>
      <c r="B2" s="67"/>
      <c r="C2" s="67"/>
      <c r="D2" s="12"/>
      <c r="E2" s="66" t="s">
        <v>181</v>
      </c>
      <c r="F2" s="10"/>
      <c r="G2" s="10"/>
      <c r="H2" s="10"/>
      <c r="I2" s="10"/>
      <c r="J2" s="10"/>
    </row>
    <row r="3" spans="1:10" x14ac:dyDescent="0.25">
      <c r="A3" s="13"/>
      <c r="B3" s="14"/>
      <c r="C3" s="12"/>
      <c r="D3" s="14"/>
      <c r="E3" s="14"/>
      <c r="F3" s="10"/>
      <c r="G3" s="10"/>
      <c r="H3" s="10"/>
      <c r="I3" s="10"/>
      <c r="J3" s="10"/>
    </row>
    <row r="4" spans="1:10" ht="20.25" x14ac:dyDescent="0.3">
      <c r="A4" s="15" t="s">
        <v>78</v>
      </c>
      <c r="B4" s="16">
        <f>Overall!B4</f>
        <v>0</v>
      </c>
      <c r="C4" s="17"/>
      <c r="D4" s="18"/>
      <c r="E4" s="14"/>
      <c r="F4" s="10"/>
      <c r="G4" s="10"/>
      <c r="H4" s="10"/>
      <c r="I4" s="10"/>
      <c r="J4" s="10"/>
    </row>
    <row r="5" spans="1:10" ht="15.6" customHeight="1" x14ac:dyDescent="0.25">
      <c r="A5" s="19" t="s">
        <v>81</v>
      </c>
      <c r="B5" s="20">
        <f>Overall!B5</f>
        <v>45809</v>
      </c>
      <c r="C5" s="24"/>
      <c r="D5" s="14"/>
      <c r="E5" s="17"/>
      <c r="F5" s="10"/>
      <c r="G5" s="10"/>
      <c r="H5" s="10"/>
      <c r="I5" s="10"/>
      <c r="J5" s="10"/>
    </row>
    <row r="6" spans="1:10" ht="15.75" x14ac:dyDescent="0.25">
      <c r="A6" s="21"/>
      <c r="B6" s="22"/>
      <c r="C6" s="14"/>
      <c r="D6" s="23" t="s">
        <v>1</v>
      </c>
      <c r="E6" s="14"/>
      <c r="F6" s="10"/>
      <c r="G6" s="10"/>
      <c r="H6" s="10"/>
      <c r="I6" s="10"/>
      <c r="J6" s="10"/>
    </row>
    <row r="7" spans="1:10" x14ac:dyDescent="0.25">
      <c r="A7" s="71" t="s">
        <v>77</v>
      </c>
      <c r="B7" s="73"/>
      <c r="C7" s="73"/>
      <c r="D7" s="73"/>
      <c r="E7" s="73"/>
      <c r="F7" s="73"/>
      <c r="G7" s="73"/>
      <c r="H7" s="73"/>
      <c r="I7" s="73"/>
      <c r="J7" s="72"/>
    </row>
    <row r="8" spans="1:10" x14ac:dyDescent="0.25">
      <c r="A8" s="76" t="s">
        <v>3</v>
      </c>
      <c r="B8" s="76" t="s">
        <v>57</v>
      </c>
      <c r="C8" s="75" t="s">
        <v>4</v>
      </c>
      <c r="D8" s="75"/>
      <c r="E8" s="71" t="s">
        <v>62</v>
      </c>
      <c r="F8" s="73"/>
      <c r="G8" s="73"/>
      <c r="H8" s="72"/>
      <c r="I8" s="71" t="s">
        <v>62</v>
      </c>
      <c r="J8" s="72"/>
    </row>
    <row r="9" spans="1:10" ht="25.35" customHeight="1" x14ac:dyDescent="0.25">
      <c r="A9" s="77"/>
      <c r="B9" s="77"/>
      <c r="C9" s="28" t="s">
        <v>39</v>
      </c>
      <c r="D9" s="28" t="s">
        <v>40</v>
      </c>
      <c r="E9" s="30" t="s">
        <v>64</v>
      </c>
      <c r="F9" s="30" t="s">
        <v>65</v>
      </c>
      <c r="G9" s="30" t="s">
        <v>44</v>
      </c>
      <c r="H9" s="30" t="s">
        <v>45</v>
      </c>
      <c r="I9" s="31" t="s">
        <v>51</v>
      </c>
      <c r="J9" s="31" t="s">
        <v>52</v>
      </c>
    </row>
    <row r="10" spans="1:10" ht="18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customFormat="1" x14ac:dyDescent="0.25">
      <c r="A11" s="33">
        <v>1</v>
      </c>
      <c r="B11" s="34" t="s">
        <v>74</v>
      </c>
      <c r="C11" s="4"/>
      <c r="D11" s="4"/>
      <c r="E11" s="4"/>
      <c r="F11" s="4"/>
      <c r="G11" s="4"/>
      <c r="H11" s="4"/>
      <c r="I11" s="38">
        <f>+E11+G11</f>
        <v>0</v>
      </c>
      <c r="J11" s="38">
        <f>+F11+H11</f>
        <v>0</v>
      </c>
    </row>
    <row r="12" spans="1:10" customFormat="1" x14ac:dyDescent="0.25">
      <c r="A12" s="33">
        <v>2</v>
      </c>
      <c r="B12" s="34" t="s">
        <v>5</v>
      </c>
      <c r="C12" s="4"/>
      <c r="D12" s="4"/>
      <c r="E12" s="4"/>
      <c r="F12" s="4"/>
      <c r="G12" s="4"/>
      <c r="H12" s="4"/>
      <c r="I12" s="38">
        <f t="shared" ref="I12:I46" si="0">+E12+G12</f>
        <v>0</v>
      </c>
      <c r="J12" s="38">
        <f t="shared" ref="J12:J46" si="1">+F12+H12</f>
        <v>0</v>
      </c>
    </row>
    <row r="13" spans="1:10" customFormat="1" x14ac:dyDescent="0.25">
      <c r="A13" s="33">
        <v>3</v>
      </c>
      <c r="B13" s="34" t="s">
        <v>6</v>
      </c>
      <c r="C13" s="4"/>
      <c r="D13" s="4"/>
      <c r="E13" s="4"/>
      <c r="F13" s="4"/>
      <c r="G13" s="4"/>
      <c r="H13" s="4"/>
      <c r="I13" s="38">
        <f t="shared" si="0"/>
        <v>0</v>
      </c>
      <c r="J13" s="38">
        <f t="shared" si="1"/>
        <v>0</v>
      </c>
    </row>
    <row r="14" spans="1:10" customFormat="1" x14ac:dyDescent="0.25">
      <c r="A14" s="33">
        <v>4</v>
      </c>
      <c r="B14" s="34" t="s">
        <v>7</v>
      </c>
      <c r="C14" s="4"/>
      <c r="D14" s="4"/>
      <c r="E14" s="4"/>
      <c r="F14" s="4"/>
      <c r="G14" s="4"/>
      <c r="H14" s="4"/>
      <c r="I14" s="38">
        <f t="shared" si="0"/>
        <v>0</v>
      </c>
      <c r="J14" s="38">
        <f t="shared" si="1"/>
        <v>0</v>
      </c>
    </row>
    <row r="15" spans="1:10" customFormat="1" x14ac:dyDescent="0.25">
      <c r="A15" s="33">
        <v>5</v>
      </c>
      <c r="B15" s="34" t="s">
        <v>8</v>
      </c>
      <c r="C15" s="4"/>
      <c r="D15" s="4"/>
      <c r="E15" s="4"/>
      <c r="F15" s="4"/>
      <c r="G15" s="4"/>
      <c r="H15" s="4"/>
      <c r="I15" s="38">
        <f t="shared" si="0"/>
        <v>0</v>
      </c>
      <c r="J15" s="38">
        <f t="shared" si="1"/>
        <v>0</v>
      </c>
    </row>
    <row r="16" spans="1:10" customFormat="1" x14ac:dyDescent="0.25">
      <c r="A16" s="33">
        <v>6</v>
      </c>
      <c r="B16" s="34" t="s">
        <v>9</v>
      </c>
      <c r="C16" s="4"/>
      <c r="D16" s="4"/>
      <c r="E16" s="4"/>
      <c r="F16" s="4"/>
      <c r="G16" s="4"/>
      <c r="H16" s="4"/>
      <c r="I16" s="38">
        <f t="shared" si="0"/>
        <v>0</v>
      </c>
      <c r="J16" s="38">
        <f t="shared" si="1"/>
        <v>0</v>
      </c>
    </row>
    <row r="17" spans="1:10" customFormat="1" x14ac:dyDescent="0.25">
      <c r="A17" s="33">
        <v>7</v>
      </c>
      <c r="B17" s="34" t="s">
        <v>10</v>
      </c>
      <c r="C17" s="4"/>
      <c r="D17" s="4"/>
      <c r="E17" s="4"/>
      <c r="F17" s="4"/>
      <c r="G17" s="4"/>
      <c r="H17" s="4"/>
      <c r="I17" s="38">
        <f t="shared" si="0"/>
        <v>0</v>
      </c>
      <c r="J17" s="38">
        <f t="shared" si="1"/>
        <v>0</v>
      </c>
    </row>
    <row r="18" spans="1:10" customFormat="1" x14ac:dyDescent="0.25">
      <c r="A18" s="33">
        <v>8</v>
      </c>
      <c r="B18" s="34" t="s">
        <v>75</v>
      </c>
      <c r="C18" s="4"/>
      <c r="D18" s="4"/>
      <c r="E18" s="4"/>
      <c r="F18" s="4"/>
      <c r="G18" s="4"/>
      <c r="H18" s="4"/>
      <c r="I18" s="38">
        <f t="shared" si="0"/>
        <v>0</v>
      </c>
      <c r="J18" s="38">
        <f t="shared" si="1"/>
        <v>0</v>
      </c>
    </row>
    <row r="19" spans="1:10" customFormat="1" x14ac:dyDescent="0.25">
      <c r="A19" s="33">
        <v>9</v>
      </c>
      <c r="B19" s="34" t="s">
        <v>11</v>
      </c>
      <c r="C19" s="4"/>
      <c r="D19" s="4"/>
      <c r="E19" s="4"/>
      <c r="F19" s="4"/>
      <c r="G19" s="4"/>
      <c r="H19" s="4"/>
      <c r="I19" s="38">
        <f t="shared" si="0"/>
        <v>0</v>
      </c>
      <c r="J19" s="38">
        <f t="shared" si="1"/>
        <v>0</v>
      </c>
    </row>
    <row r="20" spans="1:10" customFormat="1" x14ac:dyDescent="0.25">
      <c r="A20" s="33">
        <v>10</v>
      </c>
      <c r="B20" s="34" t="s">
        <v>12</v>
      </c>
      <c r="C20" s="4"/>
      <c r="D20" s="4"/>
      <c r="E20" s="4"/>
      <c r="F20" s="4"/>
      <c r="G20" s="4"/>
      <c r="H20" s="4"/>
      <c r="I20" s="38">
        <f t="shared" si="0"/>
        <v>0</v>
      </c>
      <c r="J20" s="38">
        <f t="shared" si="1"/>
        <v>0</v>
      </c>
    </row>
    <row r="21" spans="1:10" customFormat="1" x14ac:dyDescent="0.25">
      <c r="A21" s="33">
        <v>11</v>
      </c>
      <c r="B21" s="34" t="s">
        <v>13</v>
      </c>
      <c r="C21" s="4"/>
      <c r="D21" s="4"/>
      <c r="E21" s="4"/>
      <c r="F21" s="4"/>
      <c r="G21" s="4"/>
      <c r="H21" s="4"/>
      <c r="I21" s="38">
        <f t="shared" si="0"/>
        <v>0</v>
      </c>
      <c r="J21" s="38">
        <f t="shared" si="1"/>
        <v>0</v>
      </c>
    </row>
    <row r="22" spans="1:10" customFormat="1" x14ac:dyDescent="0.25">
      <c r="A22" s="33">
        <v>12</v>
      </c>
      <c r="B22" s="34" t="s">
        <v>14</v>
      </c>
      <c r="C22" s="4"/>
      <c r="D22" s="4"/>
      <c r="E22" s="4"/>
      <c r="F22" s="4"/>
      <c r="G22" s="4"/>
      <c r="H22" s="4"/>
      <c r="I22" s="38">
        <f t="shared" si="0"/>
        <v>0</v>
      </c>
      <c r="J22" s="38">
        <f t="shared" si="1"/>
        <v>0</v>
      </c>
    </row>
    <row r="23" spans="1:10" customFormat="1" x14ac:dyDescent="0.25">
      <c r="A23" s="33">
        <v>13</v>
      </c>
      <c r="B23" s="34" t="s">
        <v>15</v>
      </c>
      <c r="C23" s="4"/>
      <c r="D23" s="4"/>
      <c r="E23" s="4"/>
      <c r="F23" s="4"/>
      <c r="G23" s="4"/>
      <c r="H23" s="4"/>
      <c r="I23" s="38">
        <f t="shared" si="0"/>
        <v>0</v>
      </c>
      <c r="J23" s="38">
        <f t="shared" si="1"/>
        <v>0</v>
      </c>
    </row>
    <row r="24" spans="1:10" customFormat="1" x14ac:dyDescent="0.25">
      <c r="A24" s="33">
        <v>14</v>
      </c>
      <c r="B24" s="34" t="s">
        <v>16</v>
      </c>
      <c r="C24" s="4"/>
      <c r="D24" s="4"/>
      <c r="E24" s="4"/>
      <c r="F24" s="4"/>
      <c r="G24" s="4"/>
      <c r="H24" s="4"/>
      <c r="I24" s="38">
        <f t="shared" si="0"/>
        <v>0</v>
      </c>
      <c r="J24" s="38">
        <f t="shared" si="1"/>
        <v>0</v>
      </c>
    </row>
    <row r="25" spans="1:10" customFormat="1" x14ac:dyDescent="0.25">
      <c r="A25" s="33">
        <v>15</v>
      </c>
      <c r="B25" s="34" t="s">
        <v>17</v>
      </c>
      <c r="C25" s="4"/>
      <c r="D25" s="4"/>
      <c r="E25" s="4"/>
      <c r="F25" s="4"/>
      <c r="G25" s="4"/>
      <c r="H25" s="4"/>
      <c r="I25" s="38">
        <f t="shared" si="0"/>
        <v>0</v>
      </c>
      <c r="J25" s="38">
        <f t="shared" si="1"/>
        <v>0</v>
      </c>
    </row>
    <row r="26" spans="1:10" customFormat="1" x14ac:dyDescent="0.25">
      <c r="A26" s="33">
        <v>16</v>
      </c>
      <c r="B26" s="34" t="s">
        <v>18</v>
      </c>
      <c r="C26" s="4"/>
      <c r="D26" s="4"/>
      <c r="E26" s="4"/>
      <c r="F26" s="4"/>
      <c r="G26" s="4"/>
      <c r="H26" s="4"/>
      <c r="I26" s="38">
        <f t="shared" si="0"/>
        <v>0</v>
      </c>
      <c r="J26" s="38">
        <f t="shared" si="1"/>
        <v>0</v>
      </c>
    </row>
    <row r="27" spans="1:10" customFormat="1" x14ac:dyDescent="0.25">
      <c r="A27" s="33">
        <v>17</v>
      </c>
      <c r="B27" s="34" t="s">
        <v>19</v>
      </c>
      <c r="C27" s="4"/>
      <c r="D27" s="4"/>
      <c r="E27" s="4"/>
      <c r="F27" s="4"/>
      <c r="G27" s="4"/>
      <c r="H27" s="4"/>
      <c r="I27" s="38">
        <f t="shared" si="0"/>
        <v>0</v>
      </c>
      <c r="J27" s="38">
        <f t="shared" si="1"/>
        <v>0</v>
      </c>
    </row>
    <row r="28" spans="1:10" customFormat="1" x14ac:dyDescent="0.25">
      <c r="A28" s="33">
        <v>18</v>
      </c>
      <c r="B28" s="34" t="s">
        <v>76</v>
      </c>
      <c r="C28" s="4"/>
      <c r="D28" s="4"/>
      <c r="E28" s="4"/>
      <c r="F28" s="4"/>
      <c r="G28" s="4"/>
      <c r="H28" s="4"/>
      <c r="I28" s="38">
        <f t="shared" si="0"/>
        <v>0</v>
      </c>
      <c r="J28" s="38">
        <f t="shared" si="1"/>
        <v>0</v>
      </c>
    </row>
    <row r="29" spans="1:10" customFormat="1" x14ac:dyDescent="0.25">
      <c r="A29" s="33">
        <v>19</v>
      </c>
      <c r="B29" s="34" t="s">
        <v>20</v>
      </c>
      <c r="C29" s="4"/>
      <c r="D29" s="4"/>
      <c r="E29" s="4"/>
      <c r="F29" s="4"/>
      <c r="G29" s="4"/>
      <c r="H29" s="4"/>
      <c r="I29" s="38">
        <f t="shared" si="0"/>
        <v>0</v>
      </c>
      <c r="J29" s="38">
        <f t="shared" si="1"/>
        <v>0</v>
      </c>
    </row>
    <row r="30" spans="1:10" customFormat="1" x14ac:dyDescent="0.25">
      <c r="A30" s="33">
        <v>20</v>
      </c>
      <c r="B30" s="34" t="s">
        <v>21</v>
      </c>
      <c r="C30" s="4"/>
      <c r="D30" s="4"/>
      <c r="E30" s="4"/>
      <c r="F30" s="4"/>
      <c r="G30" s="4"/>
      <c r="H30" s="4"/>
      <c r="I30" s="38">
        <f t="shared" si="0"/>
        <v>0</v>
      </c>
      <c r="J30" s="38">
        <f t="shared" si="1"/>
        <v>0</v>
      </c>
    </row>
    <row r="31" spans="1:10" customFormat="1" x14ac:dyDescent="0.25">
      <c r="A31" s="33">
        <v>21</v>
      </c>
      <c r="B31" s="34" t="s">
        <v>22</v>
      </c>
      <c r="C31" s="4"/>
      <c r="D31" s="4"/>
      <c r="E31" s="4"/>
      <c r="F31" s="4"/>
      <c r="G31" s="4"/>
      <c r="H31" s="4"/>
      <c r="I31" s="38">
        <f t="shared" si="0"/>
        <v>0</v>
      </c>
      <c r="J31" s="38">
        <f t="shared" si="1"/>
        <v>0</v>
      </c>
    </row>
    <row r="32" spans="1:10" customFormat="1" x14ac:dyDescent="0.25">
      <c r="A32" s="33">
        <v>22</v>
      </c>
      <c r="B32" s="34" t="s">
        <v>23</v>
      </c>
      <c r="C32" s="4"/>
      <c r="D32" s="4"/>
      <c r="E32" s="4"/>
      <c r="F32" s="4"/>
      <c r="G32" s="4"/>
      <c r="H32" s="4"/>
      <c r="I32" s="38">
        <f t="shared" si="0"/>
        <v>0</v>
      </c>
      <c r="J32" s="38">
        <f t="shared" si="1"/>
        <v>0</v>
      </c>
    </row>
    <row r="33" spans="1:10" customFormat="1" x14ac:dyDescent="0.25">
      <c r="A33" s="33">
        <v>23</v>
      </c>
      <c r="B33" s="34" t="s">
        <v>24</v>
      </c>
      <c r="C33" s="4"/>
      <c r="D33" s="4"/>
      <c r="E33" s="4"/>
      <c r="F33" s="4"/>
      <c r="G33" s="4"/>
      <c r="H33" s="4"/>
      <c r="I33" s="38">
        <f t="shared" si="0"/>
        <v>0</v>
      </c>
      <c r="J33" s="38">
        <f t="shared" si="1"/>
        <v>0</v>
      </c>
    </row>
    <row r="34" spans="1:10" customFormat="1" x14ac:dyDescent="0.25">
      <c r="A34" s="33">
        <v>24</v>
      </c>
      <c r="B34" s="34" t="s">
        <v>25</v>
      </c>
      <c r="C34" s="4"/>
      <c r="D34" s="4"/>
      <c r="E34" s="4"/>
      <c r="F34" s="4"/>
      <c r="G34" s="4"/>
      <c r="H34" s="4"/>
      <c r="I34" s="38">
        <f t="shared" si="0"/>
        <v>0</v>
      </c>
      <c r="J34" s="38">
        <f t="shared" si="1"/>
        <v>0</v>
      </c>
    </row>
    <row r="35" spans="1:10" customFormat="1" x14ac:dyDescent="0.25">
      <c r="A35" s="33">
        <v>25</v>
      </c>
      <c r="B35" s="34" t="s">
        <v>26</v>
      </c>
      <c r="C35" s="4"/>
      <c r="D35" s="4"/>
      <c r="E35" s="4"/>
      <c r="F35" s="4"/>
      <c r="G35" s="4"/>
      <c r="H35" s="4"/>
      <c r="I35" s="38">
        <f t="shared" si="0"/>
        <v>0</v>
      </c>
      <c r="J35" s="38">
        <f t="shared" si="1"/>
        <v>0</v>
      </c>
    </row>
    <row r="36" spans="1:10" customFormat="1" x14ac:dyDescent="0.25">
      <c r="A36" s="33">
        <v>26</v>
      </c>
      <c r="B36" s="34" t="s">
        <v>27</v>
      </c>
      <c r="C36" s="4"/>
      <c r="D36" s="4"/>
      <c r="E36" s="4"/>
      <c r="F36" s="4"/>
      <c r="G36" s="4"/>
      <c r="H36" s="4"/>
      <c r="I36" s="38">
        <f t="shared" si="0"/>
        <v>0</v>
      </c>
      <c r="J36" s="38">
        <f t="shared" si="1"/>
        <v>0</v>
      </c>
    </row>
    <row r="37" spans="1:10" customFormat="1" x14ac:dyDescent="0.25">
      <c r="A37" s="33">
        <v>27</v>
      </c>
      <c r="B37" s="34" t="s">
        <v>28</v>
      </c>
      <c r="C37" s="4"/>
      <c r="D37" s="4"/>
      <c r="E37" s="4"/>
      <c r="F37" s="4"/>
      <c r="G37" s="4"/>
      <c r="H37" s="4"/>
      <c r="I37" s="38">
        <f t="shared" si="0"/>
        <v>0</v>
      </c>
      <c r="J37" s="38">
        <f t="shared" si="1"/>
        <v>0</v>
      </c>
    </row>
    <row r="38" spans="1:10" customFormat="1" x14ac:dyDescent="0.25">
      <c r="A38" s="33">
        <v>28</v>
      </c>
      <c r="B38" s="34" t="s">
        <v>29</v>
      </c>
      <c r="C38" s="4"/>
      <c r="D38" s="4"/>
      <c r="E38" s="4"/>
      <c r="F38" s="4"/>
      <c r="G38" s="4"/>
      <c r="H38" s="4"/>
      <c r="I38" s="38">
        <f t="shared" si="0"/>
        <v>0</v>
      </c>
      <c r="J38" s="38">
        <f t="shared" si="1"/>
        <v>0</v>
      </c>
    </row>
    <row r="39" spans="1:10" customFormat="1" x14ac:dyDescent="0.25">
      <c r="A39" s="33">
        <v>29</v>
      </c>
      <c r="B39" s="34" t="s">
        <v>30</v>
      </c>
      <c r="C39" s="4"/>
      <c r="D39" s="4"/>
      <c r="E39" s="4"/>
      <c r="F39" s="4"/>
      <c r="G39" s="4"/>
      <c r="H39" s="4"/>
      <c r="I39" s="38">
        <f t="shared" si="0"/>
        <v>0</v>
      </c>
      <c r="J39" s="38">
        <f t="shared" si="1"/>
        <v>0</v>
      </c>
    </row>
    <row r="40" spans="1:10" customFormat="1" x14ac:dyDescent="0.25">
      <c r="A40" s="33">
        <v>30</v>
      </c>
      <c r="B40" s="34" t="s">
        <v>31</v>
      </c>
      <c r="C40" s="4"/>
      <c r="D40" s="4"/>
      <c r="E40" s="4"/>
      <c r="F40" s="4"/>
      <c r="G40" s="4"/>
      <c r="H40" s="4"/>
      <c r="I40" s="38">
        <f t="shared" si="0"/>
        <v>0</v>
      </c>
      <c r="J40" s="38">
        <f t="shared" si="1"/>
        <v>0</v>
      </c>
    </row>
    <row r="41" spans="1:10" customFormat="1" x14ac:dyDescent="0.25">
      <c r="A41" s="33">
        <v>31</v>
      </c>
      <c r="B41" s="34" t="s">
        <v>32</v>
      </c>
      <c r="C41" s="4"/>
      <c r="D41" s="4"/>
      <c r="E41" s="4"/>
      <c r="F41" s="4"/>
      <c r="G41" s="4"/>
      <c r="H41" s="4"/>
      <c r="I41" s="38">
        <f t="shared" si="0"/>
        <v>0</v>
      </c>
      <c r="J41" s="38">
        <f t="shared" si="1"/>
        <v>0</v>
      </c>
    </row>
    <row r="42" spans="1:10" customFormat="1" x14ac:dyDescent="0.25">
      <c r="A42" s="33">
        <v>32</v>
      </c>
      <c r="B42" s="34" t="s">
        <v>33</v>
      </c>
      <c r="C42" s="4"/>
      <c r="D42" s="4"/>
      <c r="E42" s="4"/>
      <c r="F42" s="4"/>
      <c r="G42" s="4"/>
      <c r="H42" s="4"/>
      <c r="I42" s="38">
        <f t="shared" si="0"/>
        <v>0</v>
      </c>
      <c r="J42" s="38">
        <f t="shared" si="1"/>
        <v>0</v>
      </c>
    </row>
    <row r="43" spans="1:10" customFormat="1" x14ac:dyDescent="0.25">
      <c r="A43" s="33">
        <v>33</v>
      </c>
      <c r="B43" s="34" t="s">
        <v>34</v>
      </c>
      <c r="C43" s="4"/>
      <c r="D43" s="4"/>
      <c r="E43" s="4"/>
      <c r="F43" s="4"/>
      <c r="G43" s="4"/>
      <c r="H43" s="4"/>
      <c r="I43" s="38">
        <f t="shared" si="0"/>
        <v>0</v>
      </c>
      <c r="J43" s="38">
        <f t="shared" si="1"/>
        <v>0</v>
      </c>
    </row>
    <row r="44" spans="1:10" customFormat="1" x14ac:dyDescent="0.25">
      <c r="A44" s="33">
        <v>34</v>
      </c>
      <c r="B44" s="34" t="s">
        <v>35</v>
      </c>
      <c r="C44" s="4"/>
      <c r="D44" s="4"/>
      <c r="E44" s="4"/>
      <c r="F44" s="4"/>
      <c r="G44" s="4"/>
      <c r="H44" s="4"/>
      <c r="I44" s="38">
        <f t="shared" si="0"/>
        <v>0</v>
      </c>
      <c r="J44" s="38">
        <f t="shared" si="1"/>
        <v>0</v>
      </c>
    </row>
    <row r="45" spans="1:10" customFormat="1" x14ac:dyDescent="0.25">
      <c r="A45" s="33">
        <v>35</v>
      </c>
      <c r="B45" s="34" t="s">
        <v>36</v>
      </c>
      <c r="C45" s="4"/>
      <c r="D45" s="4"/>
      <c r="E45" s="4"/>
      <c r="F45" s="4"/>
      <c r="G45" s="4"/>
      <c r="H45" s="4"/>
      <c r="I45" s="38">
        <f t="shared" si="0"/>
        <v>0</v>
      </c>
      <c r="J45" s="38">
        <f t="shared" si="1"/>
        <v>0</v>
      </c>
    </row>
    <row r="46" spans="1:10" customFormat="1" x14ac:dyDescent="0.25">
      <c r="A46" s="33">
        <v>36</v>
      </c>
      <c r="B46" s="34" t="s">
        <v>37</v>
      </c>
      <c r="C46" s="4"/>
      <c r="D46" s="4"/>
      <c r="E46" s="4"/>
      <c r="F46" s="4"/>
      <c r="G46" s="4"/>
      <c r="H46" s="4"/>
      <c r="I46" s="38">
        <f t="shared" si="0"/>
        <v>0</v>
      </c>
      <c r="J46" s="38">
        <f t="shared" si="1"/>
        <v>0</v>
      </c>
    </row>
    <row r="47" spans="1:10" customFormat="1" x14ac:dyDescent="0.25">
      <c r="A47" s="35"/>
      <c r="B47" s="36" t="s">
        <v>38</v>
      </c>
      <c r="C47" s="37">
        <f>SUM(C11:C46)</f>
        <v>0</v>
      </c>
      <c r="D47" s="37">
        <f t="shared" ref="D47:J47" si="2">SUM(D11:D46)</f>
        <v>0</v>
      </c>
      <c r="E47" s="37">
        <f t="shared" si="2"/>
        <v>0</v>
      </c>
      <c r="F47" s="37">
        <f t="shared" si="2"/>
        <v>0</v>
      </c>
      <c r="G47" s="37">
        <f t="shared" si="2"/>
        <v>0</v>
      </c>
      <c r="H47" s="37">
        <f t="shared" si="2"/>
        <v>0</v>
      </c>
      <c r="I47" s="37">
        <f t="shared" si="2"/>
        <v>0</v>
      </c>
      <c r="J47" s="37">
        <f t="shared" si="2"/>
        <v>0</v>
      </c>
    </row>
    <row r="48" spans="1:10" customForma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customForma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customFormat="1" x14ac:dyDescent="0.25">
      <c r="A50" s="25" t="s">
        <v>68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47" t="s">
        <v>71</v>
      </c>
      <c r="B51" s="27"/>
      <c r="C51" s="27"/>
      <c r="D51" s="27"/>
      <c r="E51" s="27"/>
      <c r="F51" s="27"/>
      <c r="G51" s="27"/>
      <c r="H51" s="27"/>
      <c r="I51" s="27"/>
      <c r="J51" s="27"/>
    </row>
  </sheetData>
  <sheetProtection algorithmName="SHA-512" hashValue="8CBxcnSbuYOT0EAgwhFwCHPMt42B4VfGPbhZ3kzNqIUSSVZegWwns43l63Ra3J9pdKStGl5UZymnrf8OAOnZUQ==" saltValue="HRksF5ZexwkOcHjTSqWUmA==" spinCount="100000" sheet="1" objects="1" scenarios="1"/>
  <mergeCells count="7">
    <mergeCell ref="B8:B9"/>
    <mergeCell ref="A2:C2"/>
    <mergeCell ref="A7:J7"/>
    <mergeCell ref="I8:J8"/>
    <mergeCell ref="C8:D8"/>
    <mergeCell ref="E8:H8"/>
    <mergeCell ref="A8:A9"/>
  </mergeCells>
  <pageMargins left="0.7" right="0.7" top="0.75" bottom="0.75" header="0.3" footer="0.3"/>
  <pageSetup scale="45" orientation="landscape" horizontalDpi="4294967295" verticalDpi="4294967295"/>
  <ignoredErrors>
    <ignoredError sqref="C47:J4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Overall</vt:lpstr>
      <vt:lpstr>Crop Loans</vt:lpstr>
      <vt:lpstr>Term Loans</vt:lpstr>
      <vt:lpstr>AH &amp; F</vt:lpstr>
      <vt:lpstr>Fisheries</vt:lpstr>
      <vt:lpstr>Dairy</vt:lpstr>
      <vt:lpstr>Poultry &amp; Small Ruminants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Appadan, Amal George</dc:creator>
  <cp:lastModifiedBy>RBIWebsite Support, Aniket</cp:lastModifiedBy>
  <cp:lastPrinted>2020-02-11T10:08:11Z</cp:lastPrinted>
  <dcterms:created xsi:type="dcterms:W3CDTF">2019-11-25T06:17:53Z</dcterms:created>
  <dcterms:modified xsi:type="dcterms:W3CDTF">2026-02-02T06:19:09Z</dcterms:modified>
</cp:coreProperties>
</file>