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Processing\0IMAGES\New folder\"/>
    </mc:Choice>
  </mc:AlternateContent>
  <xr:revisionPtr revIDLastSave="0" documentId="13_ncr:1_{7815B6F0-DEA8-4521-B645-E269E8CBEE6F}" xr6:coauthVersionLast="47" xr6:coauthVersionMax="47" xr10:uidLastSave="{00000000-0000-0000-0000-000000000000}"/>
  <bookViews>
    <workbookView xWindow="-120" yWindow="-120" windowWidth="29040" windowHeight="15720" xr2:uid="{C7E6B098-4164-4FFF-92DB-AC0F5AA767FD}"/>
  </bookViews>
  <sheets>
    <sheet name="Form ECB 2" sheetId="2" r:id="rId1"/>
    <sheet name="LSF Calculation" sheetId="4" r:id="rId2"/>
    <sheet name="Lists" sheetId="5" r:id="rId3"/>
    <sheet name="Currency Code" sheetId="7" r:id="rId4"/>
  </sheets>
  <definedNames>
    <definedName name="_xlnm.Print_Area" localSheetId="0">'Form ECB 2'!$A$1:$K$72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4" l="1"/>
  <c r="H8" i="4" s="1"/>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K5" i="4"/>
  <c r="K6" i="4"/>
  <c r="K7" i="4"/>
  <c r="K8" i="4"/>
  <c r="K9" i="4"/>
  <c r="K10" i="4"/>
  <c r="K11" i="4"/>
  <c r="K12" i="4"/>
  <c r="K13" i="4"/>
  <c r="K14" i="4"/>
  <c r="K15" i="4"/>
  <c r="K16" i="4"/>
  <c r="K17" i="4"/>
  <c r="K18" i="4"/>
  <c r="K19" i="4"/>
  <c r="K20" i="4"/>
  <c r="K21" i="4"/>
  <c r="K22" i="4"/>
  <c r="K23" i="4"/>
  <c r="K24" i="4"/>
  <c r="K25" i="4"/>
  <c r="K26" i="4"/>
  <c r="K27" i="4"/>
  <c r="K28" i="4"/>
  <c r="K29" i="4"/>
  <c r="K31" i="4"/>
  <c r="K32" i="4"/>
  <c r="K33" i="4"/>
  <c r="K34" i="4"/>
  <c r="K35" i="4"/>
  <c r="K36" i="4"/>
  <c r="K37" i="4"/>
  <c r="K38" i="4"/>
  <c r="K39"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I5" i="4"/>
  <c r="I6" i="4"/>
  <c r="I7" i="4"/>
  <c r="I8" i="4"/>
  <c r="I9" i="4"/>
  <c r="I10" i="4"/>
  <c r="I11" i="4"/>
  <c r="I12" i="4"/>
  <c r="I13" i="4"/>
  <c r="I14" i="4"/>
  <c r="I15" i="4"/>
  <c r="I16" i="4"/>
  <c r="I17" i="4"/>
  <c r="I18" i="4"/>
  <c r="I19" i="4"/>
  <c r="I20" i="4"/>
  <c r="I21" i="4"/>
  <c r="I22" i="4"/>
  <c r="I23" i="4"/>
  <c r="I24" i="4"/>
  <c r="I25" i="4"/>
  <c r="I26" i="4"/>
  <c r="I27" i="4"/>
  <c r="I28" i="4"/>
  <c r="I29" i="4"/>
  <c r="I30" i="4"/>
  <c r="K30" i="4" s="1"/>
  <c r="I31" i="4"/>
  <c r="I32" i="4"/>
  <c r="I33" i="4"/>
  <c r="I34" i="4"/>
  <c r="I35" i="4"/>
  <c r="I36" i="4"/>
  <c r="I37" i="4"/>
  <c r="I38" i="4"/>
  <c r="I39" i="4"/>
  <c r="H5" i="4"/>
  <c r="H6" i="4"/>
  <c r="H7"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G5" i="4"/>
  <c r="G6" i="4"/>
  <c r="G7"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M4" i="4"/>
  <c r="J4" i="4"/>
  <c r="I4" i="4"/>
  <c r="G4" i="4"/>
  <c r="H4" i="4" l="1"/>
  <c r="K4" i="4" l="1"/>
  <c r="L4" i="4" s="1"/>
  <c r="M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Anurag R Chandra</author>
    <author>Nitin Daukia</author>
  </authors>
  <commentList>
    <comment ref="B6" authorId="0" shapeId="0" xr:uid="{CF21A31B-B2D7-4958-9A40-890A603EF135}">
      <text>
        <r>
          <rPr>
            <sz val="9"/>
            <color indexed="81"/>
            <rFont val="Tahoma"/>
            <family val="2"/>
          </rPr>
          <t>1. Only receipts which have not been previously reported should be reported under B.1.
2. Total of previously reported receipts should be reported under B.2. 
3. In case a liability is created without remittance/transfer of funds, date of creation of the liability  shall be treated as date of receipt. E.g., in case of import of goods, date of import will be considered as the date of receipt.</t>
        </r>
        <r>
          <rPr>
            <sz val="9"/>
            <color indexed="81"/>
            <rFont val="Tahoma"/>
            <family val="2"/>
          </rPr>
          <t xml:space="preserve">
</t>
        </r>
      </text>
    </comment>
    <comment ref="C6" authorId="1" shapeId="0" xr:uid="{68D76813-6131-461C-A6DB-4CD986097173}">
      <text>
        <r>
          <rPr>
            <sz val="9"/>
            <color indexed="81"/>
            <rFont val="Tahoma"/>
            <family val="2"/>
          </rPr>
          <t>1. Currency of borrowing as mentioned in Form ECB 1.
2. In case of "Others", AD should provide details in Part G</t>
        </r>
      </text>
    </comment>
    <comment ref="F6" authorId="1" shapeId="0" xr:uid="{52FD7B85-43B4-4613-98B9-07771EFCBD11}">
      <text>
        <r>
          <rPr>
            <sz val="9"/>
            <color indexed="81"/>
            <rFont val="Tahoma"/>
            <family val="2"/>
          </rPr>
          <t>The bank with which the borrower maintains the account in which the 
funds were received.</t>
        </r>
      </text>
    </comment>
    <comment ref="G6" authorId="1" shapeId="0" xr:uid="{2904A620-4D1E-4A4A-B92A-00996537F9AB}">
      <text>
        <r>
          <rPr>
            <sz val="9"/>
            <color indexed="81"/>
            <rFont val="Tahoma"/>
            <family val="2"/>
          </rPr>
          <t>Provide the 3 character ISO 3166 (Alpha-3 Code).
ISO website URL:
https://www.iso.org/obp/ui</t>
        </r>
      </text>
    </comment>
    <comment ref="C13" authorId="1" shapeId="0" xr:uid="{51D9D9F1-46C5-4483-B906-2C29AB8C78EB}">
      <text>
        <r>
          <rPr>
            <sz val="9"/>
            <color indexed="81"/>
            <rFont val="Tahoma"/>
            <family val="2"/>
          </rPr>
          <t xml:space="preserve">1. Currency of borrowing as mentioned in Form ECB 1.
2. In case of "Others", AD should provide details in Part G
</t>
        </r>
      </text>
    </comment>
    <comment ref="D13" authorId="1" shapeId="0" xr:uid="{C6A6125A-70A1-4D9F-8922-BE17B94D7FDA}">
      <text>
        <r>
          <rPr>
            <sz val="9"/>
            <color indexed="81"/>
            <rFont val="Tahoma"/>
            <family val="2"/>
          </rPr>
          <t xml:space="preserve">Total receipts under the same LRN which have been reported before filing the current form should be reported. </t>
        </r>
      </text>
    </comment>
    <comment ref="A20" authorId="0" shapeId="0" xr:uid="{F595C8A1-DDB3-4690-8589-986C4DB3D65C}">
      <text>
        <r>
          <rPr>
            <sz val="9"/>
            <color indexed="81"/>
            <rFont val="Tahoma"/>
            <family val="2"/>
          </rPr>
          <t>Details of utilisation of the amount received and reported under B.1 should be mentioned in these fields.</t>
        </r>
      </text>
    </comment>
    <comment ref="C21" authorId="1" shapeId="0" xr:uid="{7F6224BA-4CA8-44BE-99DB-386115A011D2}">
      <text>
        <r>
          <rPr>
            <sz val="9"/>
            <color indexed="81"/>
            <rFont val="Tahoma"/>
            <family val="2"/>
          </rPr>
          <t>1. Currency of borrowing as mentioned in Form ECB 1.
2. In case of "Others", AD should provide details in Part G</t>
        </r>
      </text>
    </comment>
    <comment ref="G21" authorId="1" shapeId="0" xr:uid="{28FD0CBD-7DDD-4137-954E-360592ED7100}">
      <text>
        <r>
          <rPr>
            <sz val="9"/>
            <color indexed="81"/>
            <rFont val="Tahoma"/>
            <family val="2"/>
          </rPr>
          <t>Provide the 3 character ISO 3166 (Alpha-3 Code).
ISO website URL:
https://www.iso.org/obp/ui</t>
        </r>
      </text>
    </comment>
    <comment ref="H21" authorId="1" shapeId="0" xr:uid="{3E14A4E8-D83F-4285-B6B1-235FF45D0265}">
      <text>
        <r>
          <rPr>
            <sz val="9"/>
            <color indexed="81"/>
            <rFont val="Tahoma"/>
            <family val="2"/>
          </rPr>
          <t>Provide the 3 character ISO 3166 (Alpha-3 Code).
ISO website URL:
https://www.iso.org/obp/ui</t>
        </r>
      </text>
    </comment>
    <comment ref="A27" authorId="0" shapeId="0" xr:uid="{F6620673-8165-41DA-8027-3E8E42C3EA4E}">
      <text>
        <r>
          <rPr>
            <sz val="9"/>
            <color indexed="81"/>
            <rFont val="Tahoma"/>
            <family val="2"/>
          </rPr>
          <t xml:space="preserve">ECB amount that has been received (as reported under B1 and B2) which is unutilised as on the date of filing the return and should be reported in these fields
</t>
        </r>
      </text>
    </comment>
    <comment ref="C28" authorId="1" shapeId="0" xr:uid="{23216E10-0A24-458C-8F4D-CE93390795BD}">
      <text>
        <r>
          <rPr>
            <sz val="9"/>
            <color indexed="81"/>
            <rFont val="Tahoma"/>
            <family val="2"/>
          </rPr>
          <t xml:space="preserve">1. Currency of borrowing as mentioned in Form ECB 1.
2. In case of "Others", AD should provide details in Part G
</t>
        </r>
      </text>
    </comment>
    <comment ref="G28" authorId="1" shapeId="0" xr:uid="{23E1CD6B-049D-4611-9C08-FF09CC4835D3}">
      <text>
        <r>
          <rPr>
            <sz val="9"/>
            <color indexed="81"/>
            <rFont val="Tahoma"/>
            <family val="2"/>
          </rPr>
          <t>Provide the 3 character ISO 3166 (Alpha-3 Code).
ISO website URL:
https://www.iso.org/obp/ui</t>
        </r>
      </text>
    </comment>
    <comment ref="A35" authorId="0" shapeId="0" xr:uid="{2149B7C8-9A5D-4488-A169-6287EBB466CA}">
      <text>
        <r>
          <rPr>
            <sz val="9"/>
            <color indexed="81"/>
            <rFont val="Tahoma"/>
            <family val="2"/>
          </rPr>
          <t xml:space="preserve">
</t>
        </r>
      </text>
    </comment>
    <comment ref="C36" authorId="1" shapeId="0" xr:uid="{9F755E12-0191-4688-A77C-CA4F0FC157ED}">
      <text>
        <r>
          <rPr>
            <sz val="9"/>
            <color indexed="81"/>
            <rFont val="Tahoma"/>
            <family val="2"/>
          </rPr>
          <t xml:space="preserve">1. Currency of borrowing as mentioned in Form ECB 1.
2. In case of "Others", AD should provide details in Part G
</t>
        </r>
      </text>
    </comment>
    <comment ref="D36" authorId="1" shapeId="0" xr:uid="{8A61AFC6-4337-44AC-BAD9-756C5349C12D}">
      <text>
        <r>
          <rPr>
            <sz val="9"/>
            <color indexed="81"/>
            <rFont val="Tahoma"/>
            <family val="2"/>
          </rPr>
          <t xml:space="preserve">Any transaction that reduces the outstanding principal amount should be reported. Accordingly, waiver of outstanding principal, conversion to non-debt instruments, buyback of ECB/ FCCBs etc shall also be reported under Part D.1.
</t>
        </r>
      </text>
    </comment>
    <comment ref="C43" authorId="1" shapeId="0" xr:uid="{BCF2ACD8-FE23-4E15-A49C-AE1B9C1C0CF9}">
      <text>
        <r>
          <rPr>
            <sz val="9"/>
            <color indexed="81"/>
            <rFont val="Tahoma"/>
            <family val="2"/>
          </rPr>
          <t xml:space="preserve">1. Currency of borrowing as mentioned in Form ECB 1.
2. In case of "Others", AD should provide details in Part G
</t>
        </r>
      </text>
    </comment>
    <comment ref="C50" authorId="1" shapeId="0" xr:uid="{C20BFE4C-A626-451B-85EA-9CA6A3513E38}">
      <text>
        <r>
          <rPr>
            <sz val="9"/>
            <color indexed="81"/>
            <rFont val="Tahoma"/>
            <family val="2"/>
          </rPr>
          <t xml:space="preserve">1. Currency of borrowing as mentioned in Form ECB 1.
2. In case of "Others", AD should provide details in Part G
</t>
        </r>
      </text>
    </comment>
    <comment ref="B57" authorId="1" shapeId="0" xr:uid="{F7B64EAB-1C3B-4632-B1D4-B84D9B491C73}">
      <text>
        <r>
          <rPr>
            <sz val="9"/>
            <color indexed="81"/>
            <rFont val="Tahoma"/>
            <family val="2"/>
          </rPr>
          <t>Hedge type can be natural hedge or financial hedge. Natural hedge to be considered only to the extent of offsetting projected cash flows / revenues in matching currency, net of all other projected outflows. For this purpose, an ECB may be considered naturally hedged if the offsetting exposure has the maturity/cash flow within the same accounting year. Any other arrangements/ structures, where revenues are indexed to foreign currency will not be considered as a natural hedge.</t>
        </r>
      </text>
    </comment>
    <comment ref="D58" authorId="1" shapeId="0" xr:uid="{D0D678FA-D3F3-4FB0-B2CE-609667FBD2E3}">
      <text>
        <r>
          <rPr>
            <sz val="9"/>
            <color indexed="81"/>
            <rFont val="Tahoma"/>
            <family val="2"/>
          </rPr>
          <t>To be entered in cases where hedge is effective only in a range of underlying rate (typically in case of structured derivatives).</t>
        </r>
      </text>
    </comment>
    <comment ref="E58" authorId="1" shapeId="0" xr:uid="{E1A0B315-D974-467D-97C6-130AC7A061A3}">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G58" authorId="1" shapeId="0" xr:uid="{213244D9-19DC-4329-8F91-6CC92A22E9ED}">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H58" authorId="1" shapeId="0" xr:uid="{8D6B291D-2392-497A-AD07-8812515F6C3C}">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A69" authorId="1" shapeId="0" xr:uid="{6D8D4CDC-E9F2-40C6-93DA-B2B6A023D80A}">
      <text>
        <r>
          <rPr>
            <sz val="9"/>
            <color indexed="81"/>
            <rFont val="Tahoma"/>
            <family val="2"/>
          </rPr>
          <t>Any information, aspect, issue or recommendation that AD may like to highlight.</t>
        </r>
      </text>
    </comment>
    <comment ref="B71" authorId="1" shapeId="0" xr:uid="{D677B28B-1492-48FE-B3FC-2B4925E77838}">
      <text>
        <r>
          <rPr>
            <sz val="9"/>
            <color indexed="81"/>
            <rFont val="Tahoma"/>
            <family val="2"/>
          </rPr>
          <t>Any information, aspect, issue or recommendation that AD may like to highlight.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Anurag R Chandra</author>
    <author>Nitin Daukia</author>
  </authors>
  <commentList>
    <comment ref="C2" authorId="0" shapeId="0" xr:uid="{30996044-90C5-4340-BB14-7883BB9F733E}">
      <text>
        <r>
          <rPr>
            <sz val="9"/>
            <color indexed="81"/>
            <rFont val="Tahoma"/>
            <family val="2"/>
          </rPr>
          <t xml:space="preserve">In case receipts/debt servicing undertaken in multiple months are being reported in a single Form ECB 2, the due date applicable for the first receipt/debt servicing shall be entered.
</t>
        </r>
      </text>
    </comment>
    <comment ref="D2" authorId="0" shapeId="0" xr:uid="{37B06B54-8238-429E-A0F4-7394E65CF3AF}">
      <text>
        <r>
          <rPr>
            <sz val="9"/>
            <color indexed="81"/>
            <rFont val="Tahoma"/>
            <family val="2"/>
          </rPr>
          <t xml:space="preserve">1. To be filled by the designated AD Cat I bank.
2. Enter the date on which the form (complete in all aspects) was received by the designated AD Cat I bank for returns delayed for any period after February 16, 2026.
3. Enter the date on which the form (complete in all aspects) was received by the DSIM RBI for returns delayed for any period prior to February 16, 2026.
</t>
        </r>
      </text>
    </comment>
    <comment ref="E2" authorId="1" shapeId="0" xr:uid="{770ED99B-B55A-4477-947D-212C4C376DEF}">
      <text>
        <r>
          <rPr>
            <sz val="9"/>
            <color indexed="81"/>
            <rFont val="Tahoma"/>
            <family val="2"/>
          </rPr>
          <t>To be filled by the designated AD Cat I bank.</t>
        </r>
      </text>
    </comment>
    <comment ref="F2" authorId="1" shapeId="0" xr:uid="{00566598-14D3-429D-9BDF-8F4C612B4DCF}">
      <text>
        <r>
          <rPr>
            <sz val="9"/>
            <color indexed="81"/>
            <rFont val="Tahoma"/>
            <family val="2"/>
          </rPr>
          <t>To be filled by the designated AD Cat I bank.</t>
        </r>
      </text>
    </comment>
  </commentList>
</comments>
</file>

<file path=xl/sharedStrings.xml><?xml version="1.0" encoding="utf-8"?>
<sst xmlns="http://schemas.openxmlformats.org/spreadsheetml/2006/main" count="331" uniqueCount="229">
  <si>
    <t>Form ECB 2</t>
  </si>
  <si>
    <t>Loan Registration Number (LRN)</t>
  </si>
  <si>
    <t>Part B - Receipt Details</t>
  </si>
  <si>
    <t>Part C - Utilisation Details</t>
  </si>
  <si>
    <t>Part D - Debt Servicing Details</t>
  </si>
  <si>
    <t>Sr. No.</t>
  </si>
  <si>
    <t xml:space="preserve">Beneficiary Bank Name </t>
  </si>
  <si>
    <t xml:space="preserve">Tranch No. </t>
  </si>
  <si>
    <t>LRN No.</t>
  </si>
  <si>
    <t>Others</t>
  </si>
  <si>
    <t>End-Use Purpose</t>
  </si>
  <si>
    <t>End-Use Sector</t>
  </si>
  <si>
    <t>Agriculture and Plantation</t>
  </si>
  <si>
    <t>Manufacturing</t>
  </si>
  <si>
    <t>Infrastructure (Transport)</t>
  </si>
  <si>
    <t>Infrastructure (Energy)</t>
  </si>
  <si>
    <t>Infrastructure (Water and Sanitation)</t>
  </si>
  <si>
    <t>Infrastructure (Communication)</t>
  </si>
  <si>
    <t>Infrastructure (Social and Commercial Infrastructure)</t>
  </si>
  <si>
    <t>Infrastructure (Exploration, Mining and Refinery)</t>
  </si>
  <si>
    <t>Infrastructure (Construction and Development of Industrial Parks, Integrated Townships and SEZ)</t>
  </si>
  <si>
    <t>Construction (Non-Infrastructure)</t>
  </si>
  <si>
    <t>Services (AIFI)</t>
  </si>
  <si>
    <t>Services (MFI other than Banks, NBFCs and AIFIs)</t>
  </si>
  <si>
    <t>Services (Other Financial Service)</t>
  </si>
  <si>
    <t>Upfront Fee</t>
  </si>
  <si>
    <t>Management Fee</t>
  </si>
  <si>
    <t>Commitment Fee (Fixed) </t>
  </si>
  <si>
    <t>Guarantee Fee</t>
  </si>
  <si>
    <t>Export Credit Agency Charges</t>
  </si>
  <si>
    <t>Current Account Payables</t>
  </si>
  <si>
    <t>If yes, reason for closure of LRN</t>
  </si>
  <si>
    <t xml:space="preserve">Part F -  Closure of LRN </t>
  </si>
  <si>
    <t>A</t>
  </si>
  <si>
    <t>B</t>
  </si>
  <si>
    <t>C</t>
  </si>
  <si>
    <t>D</t>
  </si>
  <si>
    <t xml:space="preserve">Manner of Debt Servicing </t>
  </si>
  <si>
    <t>Others (Specify)</t>
  </si>
  <si>
    <t>Repayment by outward remittance from India</t>
  </si>
  <si>
    <t>Repayment to account of the lender in India</t>
  </si>
  <si>
    <t xml:space="preserve">Waiver </t>
  </si>
  <si>
    <t>Currency</t>
  </si>
  <si>
    <t xml:space="preserve">Amount </t>
  </si>
  <si>
    <t xml:space="preserve">Recipient Bank Name </t>
  </si>
  <si>
    <t>Amount</t>
  </si>
  <si>
    <t>Part A - ECB Details</t>
  </si>
  <si>
    <t>-</t>
  </si>
  <si>
    <t>B.1 - Receipt(s) During the Reporting Period</t>
  </si>
  <si>
    <t>Conversion to non-debt instruments</t>
  </si>
  <si>
    <t>Manner of Debt Servicing</t>
  </si>
  <si>
    <t xml:space="preserve">Investment Particulars </t>
  </si>
  <si>
    <t>Hedge Type</t>
  </si>
  <si>
    <t>Outstanding Principal Hedged
(%)</t>
  </si>
  <si>
    <t>Outstanding Interest Hedged
(%)</t>
  </si>
  <si>
    <t>Principal Prepayment</t>
  </si>
  <si>
    <t>Payable Type</t>
  </si>
  <si>
    <t>Annualised Cost of Financial Hedge
(%)</t>
  </si>
  <si>
    <t xml:space="preserve">Whether all principal drawn-downs have been reported in Form ECB 2? </t>
  </si>
  <si>
    <t>Whether all repayment of  principal, interest and other current account payabales (including outststanding interest waived off, if any) have been duly reported in Form ECB 2?</t>
  </si>
  <si>
    <t>Import of Capital Goods</t>
  </si>
  <si>
    <t>Local Sourcing of Capital Goods</t>
  </si>
  <si>
    <t>On-lending or Sub-Lending</t>
  </si>
  <si>
    <t>New Project</t>
  </si>
  <si>
    <t>Modernisation/ Expansion of Existing Units</t>
  </si>
  <si>
    <t>Overseas Investment</t>
  </si>
  <si>
    <t>Micro Finance Activity</t>
  </si>
  <si>
    <t>Refinancing of Rupee Loans</t>
  </si>
  <si>
    <t>Redemption of FCCBs</t>
  </si>
  <si>
    <t>Working Capital</t>
  </si>
  <si>
    <t>General Corporate Purpose</t>
  </si>
  <si>
    <t>Construction-Development (Infrastructure)</t>
  </si>
  <si>
    <t>Construction-Development (Industrial)</t>
  </si>
  <si>
    <t>Construction-Development (Commercial)</t>
  </si>
  <si>
    <t>Construction-Development (Residential)</t>
  </si>
  <si>
    <t>Purchase, Sale or Lease of Land (Infrastructure)</t>
  </si>
  <si>
    <t>Purchase, Sale or Lease of Land (Industrial)</t>
  </si>
  <si>
    <t>Purchase, Sale or Lease of Land (Commercial)</t>
  </si>
  <si>
    <t>Purchase, Sale or Lease of Land (Residential)</t>
  </si>
  <si>
    <t>Alphabetic Code</t>
  </si>
  <si>
    <t>Euro</t>
  </si>
  <si>
    <t>EUR</t>
  </si>
  <si>
    <t>USD</t>
  </si>
  <si>
    <t>Argentine Peso</t>
  </si>
  <si>
    <t>ARS</t>
  </si>
  <si>
    <t>Australian Dollar</t>
  </si>
  <si>
    <t>AUD</t>
  </si>
  <si>
    <t>Bahraini Dinar</t>
  </si>
  <si>
    <t>BHD</t>
  </si>
  <si>
    <t>Indian Rupee</t>
  </si>
  <si>
    <t>INR</t>
  </si>
  <si>
    <t>Norwegian Krone</t>
  </si>
  <si>
    <t>NOK</t>
  </si>
  <si>
    <t>Brazilian Real</t>
  </si>
  <si>
    <t>BRL</t>
  </si>
  <si>
    <t>Canadian Dollar</t>
  </si>
  <si>
    <t>CAD</t>
  </si>
  <si>
    <t>Chilean Peso</t>
  </si>
  <si>
    <t>CLP</t>
  </si>
  <si>
    <t>CNY</t>
  </si>
  <si>
    <t>Colombian Peso</t>
  </si>
  <si>
    <t>COP</t>
  </si>
  <si>
    <t>New Zealand Dollar</t>
  </si>
  <si>
    <t>NZD</t>
  </si>
  <si>
    <t>Czech Koruna</t>
  </si>
  <si>
    <t>CZK</t>
  </si>
  <si>
    <t>Danish Krone</t>
  </si>
  <si>
    <t>DKK</t>
  </si>
  <si>
    <t>GBP</t>
  </si>
  <si>
    <t>Hong Kong Dollar</t>
  </si>
  <si>
    <t>HKD</t>
  </si>
  <si>
    <t>HUF</t>
  </si>
  <si>
    <t>IDR</t>
  </si>
  <si>
    <t>ILS</t>
  </si>
  <si>
    <t>JPY</t>
  </si>
  <si>
    <t>KRW</t>
  </si>
  <si>
    <t>ZAR</t>
  </si>
  <si>
    <t>Malaysian Ringgit</t>
  </si>
  <si>
    <t>MYR</t>
  </si>
  <si>
    <t>Mexican Peso</t>
  </si>
  <si>
    <t>MXN</t>
  </si>
  <si>
    <t>PEN</t>
  </si>
  <si>
    <t>Philippine Peso</t>
  </si>
  <si>
    <t>PHP</t>
  </si>
  <si>
    <t>PLN</t>
  </si>
  <si>
    <t>Qatari Rial</t>
  </si>
  <si>
    <t>QAR</t>
  </si>
  <si>
    <t>Romanian Leu</t>
  </si>
  <si>
    <t>RON</t>
  </si>
  <si>
    <t>Russian Ruble</t>
  </si>
  <si>
    <t>RUB</t>
  </si>
  <si>
    <t>Saudi Riyal</t>
  </si>
  <si>
    <t>SAR</t>
  </si>
  <si>
    <t>Singapore Dollar</t>
  </si>
  <si>
    <t>SGD</t>
  </si>
  <si>
    <t>Swedish Krona</t>
  </si>
  <si>
    <t>SEK</t>
  </si>
  <si>
    <t>New Taiwan Dollar</t>
  </si>
  <si>
    <t>TWD</t>
  </si>
  <si>
    <t>THB</t>
  </si>
  <si>
    <t>Turkish Lira</t>
  </si>
  <si>
    <t>TRY</t>
  </si>
  <si>
    <t>AED</t>
  </si>
  <si>
    <t>B.2 - Total Receipts Reported Earlier</t>
  </si>
  <si>
    <t xml:space="preserve">LRN of Refinanced ECB
(in case of Refinancing of Existing ECB) </t>
  </si>
  <si>
    <t>D1 - Principal Repaid During the Reporting Period</t>
  </si>
  <si>
    <t>Repayment from an account outside India</t>
  </si>
  <si>
    <t xml:space="preserve">D2 - Interest Payments During the Reporting Period </t>
  </si>
  <si>
    <t>D3 - Other Current Account Payments During Reporting Period</t>
  </si>
  <si>
    <t>Request for closure of LRN</t>
  </si>
  <si>
    <t xml:space="preserve">Date
(YYYY-MM-DD) </t>
  </si>
  <si>
    <t xml:space="preserve">Amount
(USD) </t>
  </si>
  <si>
    <t xml:space="preserve">Recipient Bank Country
</t>
  </si>
  <si>
    <t xml:space="preserve">Beneficiary Bank Country
</t>
  </si>
  <si>
    <t xml:space="preserve">Payment Beneficiary Country
</t>
  </si>
  <si>
    <t>Investment Country</t>
  </si>
  <si>
    <t>United States Dollar</t>
  </si>
  <si>
    <t>Japanese Yen</t>
  </si>
  <si>
    <t>British Pound Sterling</t>
  </si>
  <si>
    <t>Chinese Yuan Renminbi (Onshore)</t>
  </si>
  <si>
    <t>Chinese Yuan Renminbi (Offshore)</t>
  </si>
  <si>
    <t>CNH</t>
  </si>
  <si>
    <t>South Korean Won</t>
  </si>
  <si>
    <t>South African Rand</t>
  </si>
  <si>
    <t>Polish Zloty</t>
  </si>
  <si>
    <t>Indonesian Rupiah</t>
  </si>
  <si>
    <t>Thai Baht</t>
  </si>
  <si>
    <t>Israeli New Shekel</t>
  </si>
  <si>
    <t>Hungarian Forint</t>
  </si>
  <si>
    <t>United Arab Emirates Dollar</t>
  </si>
  <si>
    <t>Peruvian Sol</t>
  </si>
  <si>
    <t>Bulgarian Lev</t>
  </si>
  <si>
    <t>BGN</t>
  </si>
  <si>
    <t>Services (Commercial Bank)</t>
  </si>
  <si>
    <t>Services (Urban Cooperative Bank)</t>
  </si>
  <si>
    <t>Services (Rural Cooperative Bank)</t>
  </si>
  <si>
    <t>Services (NBFC)</t>
  </si>
  <si>
    <t>Services (Others)</t>
  </si>
  <si>
    <t>(1)</t>
  </si>
  <si>
    <t>(2)</t>
  </si>
  <si>
    <t>(3)</t>
  </si>
  <si>
    <t>(4)</t>
  </si>
  <si>
    <t>(5)</t>
  </si>
  <si>
    <t>(6)</t>
  </si>
  <si>
    <t>(7)</t>
  </si>
  <si>
    <t>(8)</t>
  </si>
  <si>
    <t>(9)</t>
  </si>
  <si>
    <t>(10)</t>
  </si>
  <si>
    <t>(11)</t>
  </si>
  <si>
    <t>(12)</t>
  </si>
  <si>
    <t>(13)</t>
  </si>
  <si>
    <t>Gross Outflow including interest and other charges (during the reporting period) 
 (INR)</t>
  </si>
  <si>
    <t>Amount 'A' Involved in Delayed Reporting 
(INR)</t>
  </si>
  <si>
    <t>LSF  Payable 
(INR)</t>
  </si>
  <si>
    <t>Lower of Col. (9) and Col. (10)
(INR)</t>
  </si>
  <si>
    <t>Late Submission Fee (LSF) Calculation</t>
  </si>
  <si>
    <t>Actual Date of Submission 
(YYYY-MM-DD)</t>
  </si>
  <si>
    <t>Delay in Months
(rounded upwards to the nearest month)</t>
  </si>
  <si>
    <t>Col. (11)
(rounded upwards to the  nearest 100)
(INR)</t>
  </si>
  <si>
    <t>Delay 'n' in Years (expressed up to 2 decimal points)</t>
  </si>
  <si>
    <t>Gross Inflow
(during the reporting period)
 (INR)</t>
  </si>
  <si>
    <t>Due Date of Submission 
(YYYY-MM-DD)</t>
  </si>
  <si>
    <r>
      <t>Amount as per LSF Formula</t>
    </r>
    <r>
      <rPr>
        <b/>
        <i/>
        <sz val="11"/>
        <color theme="1"/>
        <rFont val="Aptos Narrow"/>
        <family val="2"/>
        <scheme val="minor"/>
      </rPr>
      <t xml:space="preserve"> </t>
    </r>
    <r>
      <rPr>
        <i/>
        <sz val="11"/>
        <color theme="1"/>
        <rFont val="Aptos Narrow"/>
        <family val="2"/>
        <scheme val="minor"/>
      </rPr>
      <t>[7500+0.025%*A*n]</t>
    </r>
    <r>
      <rPr>
        <b/>
        <sz val="11"/>
        <color theme="1"/>
        <rFont val="Aptos Narrow"/>
        <family val="2"/>
        <scheme val="minor"/>
      </rPr>
      <t xml:space="preserve">
(INR)</t>
    </r>
  </si>
  <si>
    <r>
      <rPr>
        <b/>
        <sz val="11"/>
        <color theme="1"/>
        <rFont val="Aptos Narrow"/>
        <family val="2"/>
        <scheme val="minor"/>
      </rPr>
      <t>Disclaimer:</t>
    </r>
    <r>
      <rPr>
        <sz val="11"/>
        <color theme="1"/>
        <rFont val="Aptos Narrow"/>
        <family val="2"/>
        <scheme val="minor"/>
      </rPr>
      <t xml:space="preserve"> This sheet may be utilised for an indicative calculation of Late Submission Fee in accordance with the extant regulations/directions. In case of a variation in the amount of LSF computed as per this sheet and the extant regulations/directions, the amount computed as per the extant regulations/directions should be taken as the amount of LSF payable.</t>
    </r>
  </si>
  <si>
    <t>Manner of Debt Servicing - Others (Specify)</t>
  </si>
  <si>
    <t>Payable Type -
Others (Specify)</t>
  </si>
  <si>
    <t>Manner of Debt Servicing -
Others (Specify)</t>
  </si>
  <si>
    <t>End Use Sector -
Others (Specify)</t>
  </si>
  <si>
    <t>End-Use Purpose -
Others (Specify)</t>
  </si>
  <si>
    <t>Hedge Effectiveness Range
(From)</t>
  </si>
  <si>
    <t>Hedge Effectiveness Range
(To)</t>
  </si>
  <si>
    <t>Outstanding Principal Hedge Details</t>
  </si>
  <si>
    <t>Outstanding Interest Hedge Details</t>
  </si>
  <si>
    <t>Whether any principal, interest or current account payable is outstanding?</t>
  </si>
  <si>
    <t>Refinancing Existing ECB</t>
  </si>
  <si>
    <t>Total</t>
  </si>
  <si>
    <t>For Authorised Dealer</t>
  </si>
  <si>
    <t>Borrower Registered Address State/UT</t>
  </si>
  <si>
    <t>Borrower Registered Address Pincode</t>
  </si>
  <si>
    <t>C1 - Details of Utlisation of Receipts (as on the date of return)</t>
  </si>
  <si>
    <t>C2 - Details of Total Unutlised Receipts (as on the date of return)</t>
  </si>
  <si>
    <t>Part E - Hedging Details (as on the date of return)</t>
  </si>
  <si>
    <t>AD Certification</t>
  </si>
  <si>
    <t xml:space="preserve">It is certified that we have scrutinized the application/return and found the transaction to be in compliance with FEMA, 1999 and rules/regulations/directions issued thereunder. Further, it has been ensured that the "due date of submission" and "actual date of submission" has been duly entered in the "LSF Calculation" sheet.  </t>
  </si>
  <si>
    <t>AD Comments</t>
  </si>
  <si>
    <t>Version 2 (01.04.2026)</t>
  </si>
  <si>
    <t>OTH</t>
  </si>
  <si>
    <t>Swiss Franc</t>
  </si>
  <si>
    <t>CNF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</si>
</sst>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4009]yyyy/mm/dd;@"/>
  </numFmts>
  <fonts count="16">
    <font>
      <sz val="11"/>
      <color theme="1"/>
      <name val="Aptos Narrow"/>
      <family val="2"/>
      <scheme val="minor"/>
    </font>
    <font>
      <b/>
      <sz val="11"/>
      <color rgb="FF000000"/>
      <name val="Aptos Narrow"/>
      <family val="2"/>
    </font>
    <font>
      <sz val="11"/>
      <color theme="1"/>
      <name val="Aptos Narrow"/>
      <family val="2"/>
    </font>
    <font>
      <b/>
      <sz val="11"/>
      <name val="Aptos Narrow"/>
      <family val="2"/>
    </font>
    <font>
      <sz val="11"/>
      <name val="Aptos Narrow"/>
      <family val="2"/>
    </font>
    <font>
      <sz val="11"/>
      <color rgb="FFFF0000"/>
      <name val="Aptos Narrow"/>
      <family val="2"/>
    </font>
    <font>
      <b/>
      <sz val="11"/>
      <color theme="1"/>
      <name val="Aptos Narrow"/>
      <family val="2"/>
      <scheme val="minor"/>
    </font>
    <font>
      <sz val="11"/>
      <color theme="0"/>
      <name val="Aptos Narrow"/>
      <family val="2"/>
      <scheme val="minor"/>
    </font>
    <font>
      <sz val="9"/>
      <color indexed="81"/>
      <name val="Tahoma"/>
      <family val="2"/>
    </font>
    <font>
      <b/>
      <sz val="9"/>
      <color indexed="81"/>
      <name val="Tahoma"/>
      <family val="2"/>
    </font>
    <font>
      <sz val="11"/>
      <name val="Aptos Narrow"/>
      <family val="2"/>
      <scheme val="minor"/>
    </font>
    <font>
      <b/>
      <i/>
      <sz val="11"/>
      <color theme="1"/>
      <name val="Aptos Narrow"/>
      <family val="2"/>
      <scheme val="minor"/>
    </font>
    <font>
      <i/>
      <sz val="11"/>
      <color theme="1"/>
      <name val="Aptos Narrow"/>
      <family val="2"/>
      <scheme val="minor"/>
    </font>
    <font>
      <sz val="11"/>
      <color theme="1"/>
      <name val="Aptos Narrow"/>
      <family val="2"/>
      <scheme val="minor"/>
    </font>
    <font>
      <b/>
      <sz val="11"/>
      <color theme="1"/>
      <name val="Aptos Narrow"/>
      <scheme val="minor"/>
    </font>
    <font>
      <sz val="11"/>
      <color rgb="FF000000"/>
      <name val="Aptos Narrow"/>
      <family val="2"/>
    </font>
  </fonts>
  <fills count="9">
    <fill>
      <patternFill patternType="none"/>
    </fill>
    <fill>
      <patternFill patternType="gray125"/>
    </fill>
    <fill>
      <patternFill patternType="solid">
        <fgColor theme="3" tint="0.89999084444715716"/>
        <bgColor indexed="64"/>
      </patternFill>
    </fill>
    <fill>
      <patternFill patternType="solid">
        <fgColor rgb="FFDAE9F8"/>
        <bgColor rgb="FF000000"/>
      </patternFill>
    </fill>
    <fill>
      <patternFill patternType="solid">
        <fgColor theme="0"/>
        <bgColor indexed="64"/>
      </patternFill>
    </fill>
    <fill>
      <patternFill patternType="solid">
        <fgColor theme="0"/>
        <bgColor rgb="FF000000"/>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0.749992370372631"/>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71">
    <xf numFmtId="0" fontId="0" fillId="0" borderId="0" xfId="0"/>
    <xf numFmtId="0" fontId="0" fillId="0" borderId="1" xfId="0" applyBorder="1" applyAlignment="1">
      <alignment horizontal="center" vertical="top"/>
    </xf>
    <xf numFmtId="0" fontId="0" fillId="0" borderId="1" xfId="0" applyBorder="1" applyAlignment="1">
      <alignment vertical="top"/>
    </xf>
    <xf numFmtId="0" fontId="0" fillId="4" borderId="1" xfId="0" applyFill="1" applyBorder="1" applyAlignment="1">
      <alignment vertical="top"/>
    </xf>
    <xf numFmtId="164" fontId="10" fillId="4" borderId="1" xfId="0" applyNumberFormat="1" applyFont="1" applyFill="1" applyBorder="1" applyAlignment="1" applyProtection="1">
      <alignment horizontal="right" vertical="top"/>
      <protection locked="0"/>
    </xf>
    <xf numFmtId="0" fontId="0" fillId="0" borderId="0" xfId="0" applyAlignment="1" applyProtection="1">
      <alignment vertical="top"/>
      <protection locked="0"/>
    </xf>
    <xf numFmtId="0" fontId="0" fillId="0" borderId="1" xfId="0" applyBorder="1" applyAlignment="1" applyProtection="1">
      <alignment horizontal="center" vertical="top"/>
      <protection locked="0"/>
    </xf>
    <xf numFmtId="0" fontId="0" fillId="2" borderId="1" xfId="0" applyFill="1" applyBorder="1" applyAlignment="1">
      <alignment horizontal="right" vertical="top"/>
    </xf>
    <xf numFmtId="2" fontId="0" fillId="2" borderId="1" xfId="0" applyNumberFormat="1" applyFill="1" applyBorder="1" applyAlignment="1">
      <alignment horizontal="right" vertical="top" wrapText="1"/>
    </xf>
    <xf numFmtId="0" fontId="6" fillId="7" borderId="2" xfId="0" applyFont="1" applyFill="1" applyBorder="1" applyAlignment="1">
      <alignment horizontal="center" vertical="top"/>
    </xf>
    <xf numFmtId="0" fontId="6" fillId="7" borderId="2" xfId="0" applyFont="1" applyFill="1" applyBorder="1" applyAlignment="1">
      <alignment horizontal="center" vertical="top" wrapText="1"/>
    </xf>
    <xf numFmtId="0" fontId="6" fillId="7" borderId="1" xfId="0" applyFont="1" applyFill="1" applyBorder="1" applyAlignment="1">
      <alignment horizontal="center" vertical="top" wrapText="1"/>
    </xf>
    <xf numFmtId="0" fontId="6" fillId="7" borderId="1" xfId="0" quotePrefix="1" applyFont="1" applyFill="1" applyBorder="1" applyAlignment="1">
      <alignment horizontal="center" vertical="top" wrapText="1"/>
    </xf>
    <xf numFmtId="0" fontId="6" fillId="7" borderId="1" xfId="0" applyFont="1" applyFill="1" applyBorder="1" applyAlignment="1">
      <alignment vertical="top"/>
    </xf>
    <xf numFmtId="0" fontId="6" fillId="7" borderId="1" xfId="0" applyFont="1" applyFill="1" applyBorder="1" applyAlignment="1">
      <alignment horizontal="center" vertical="top"/>
    </xf>
    <xf numFmtId="0" fontId="6" fillId="7" borderId="2" xfId="0" applyFont="1" applyFill="1" applyBorder="1" applyAlignment="1">
      <alignment vertical="top"/>
    </xf>
    <xf numFmtId="0" fontId="2"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2" borderId="1" xfId="0" applyFill="1" applyBorder="1" applyAlignment="1">
      <alignment horizontal="center" vertical="top" wrapText="1"/>
    </xf>
    <xf numFmtId="0" fontId="2" fillId="3"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6" borderId="1" xfId="0" applyFont="1" applyFill="1" applyBorder="1" applyAlignment="1">
      <alignment vertical="top" wrapText="1"/>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4" borderId="1" xfId="0" applyFont="1" applyFill="1" applyBorder="1" applyAlignment="1" applyProtection="1">
      <alignment vertical="top" wrapText="1"/>
      <protection locked="0"/>
    </xf>
    <xf numFmtId="0" fontId="4"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4" borderId="1"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5" fillId="0" borderId="1" xfId="0" applyFont="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164" fontId="4" fillId="4" borderId="1" xfId="0" applyNumberFormat="1" applyFont="1" applyFill="1" applyBorder="1" applyAlignment="1" applyProtection="1">
      <alignment vertical="top" wrapText="1"/>
      <protection locked="0"/>
    </xf>
    <xf numFmtId="2" fontId="4" fillId="4" borderId="1" xfId="0" applyNumberFormat="1" applyFont="1" applyFill="1" applyBorder="1" applyAlignment="1" applyProtection="1">
      <alignment vertical="top" wrapText="1"/>
      <protection locked="0"/>
    </xf>
    <xf numFmtId="1" fontId="0" fillId="0" borderId="1" xfId="0" applyNumberFormat="1" applyBorder="1" applyAlignment="1" applyProtection="1">
      <alignment horizontal="right" vertical="top"/>
      <protection locked="0"/>
    </xf>
    <xf numFmtId="43" fontId="0" fillId="0" borderId="1" xfId="1" applyFont="1" applyFill="1" applyBorder="1" applyAlignment="1" applyProtection="1">
      <alignment horizontal="right" vertical="top" wrapText="1"/>
      <protection locked="0"/>
    </xf>
    <xf numFmtId="43" fontId="0" fillId="2" borderId="1" xfId="1" applyFont="1" applyFill="1" applyBorder="1" applyAlignment="1" applyProtection="1">
      <alignment horizontal="right" vertical="top" wrapText="1"/>
    </xf>
    <xf numFmtId="0" fontId="2" fillId="0" borderId="3" xfId="0" applyFont="1" applyBorder="1" applyAlignment="1">
      <alignment vertical="top" wrapText="1"/>
    </xf>
    <xf numFmtId="2" fontId="2"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0" fillId="2" borderId="1" xfId="0" applyFill="1" applyBorder="1" applyAlignment="1">
      <alignment vertical="top" wrapText="1"/>
    </xf>
    <xf numFmtId="49" fontId="6" fillId="7" borderId="1" xfId="0" applyNumberFormat="1" applyFont="1" applyFill="1" applyBorder="1" applyAlignment="1">
      <alignment horizontal="center" vertical="top" wrapText="1"/>
    </xf>
    <xf numFmtId="2" fontId="6" fillId="7" borderId="1" xfId="0" applyNumberFormat="1" applyFont="1" applyFill="1" applyBorder="1" applyAlignment="1">
      <alignment horizontal="center" vertical="top" wrapText="1"/>
    </xf>
    <xf numFmtId="43" fontId="4" fillId="4" borderId="1" xfId="1" applyFont="1" applyFill="1" applyBorder="1" applyAlignment="1" applyProtection="1">
      <alignment vertical="top" wrapText="1"/>
      <protection locked="0"/>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3" fillId="8"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 fillId="8"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2" fillId="3" borderId="1" xfId="0" applyFont="1" applyFill="1" applyBorder="1" applyAlignment="1">
      <alignment horizontal="left" vertical="top" wrapText="1"/>
    </xf>
    <xf numFmtId="1" fontId="2" fillId="5" borderId="1" xfId="0" applyNumberFormat="1" applyFont="1" applyFill="1" applyBorder="1" applyAlignment="1" applyProtection="1">
      <alignment horizontal="center" vertical="top" wrapText="1"/>
      <protection locked="0"/>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0" fillId="7" borderId="1" xfId="0" applyFill="1" applyBorder="1" applyAlignment="1">
      <alignment horizontal="left" vertical="top" wrapText="1"/>
    </xf>
    <xf numFmtId="0" fontId="6" fillId="0" borderId="1" xfId="0" applyFont="1" applyBorder="1" applyAlignment="1">
      <alignment horizontal="center" vertical="top"/>
    </xf>
    <xf numFmtId="0" fontId="14" fillId="2" borderId="1" xfId="0" applyFont="1" applyFill="1" applyBorder="1" applyAlignment="1">
      <alignment horizontal="right" vertical="top"/>
    </xf>
  </cellXfs>
  <cellStyles count="2">
    <cellStyle name="Comma"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185D-2F62-452D-9759-EE71FE0DDDB2}">
  <sheetPr>
    <pageSetUpPr fitToPage="1"/>
  </sheetPr>
  <dimension ref="A1:P72"/>
  <sheetViews>
    <sheetView tabSelected="1" zoomScaleNormal="100" workbookViewId="0">
      <selection activeCell="E80" sqref="E80"/>
    </sheetView>
  </sheetViews>
  <sheetFormatPr defaultColWidth="9.125" defaultRowHeight="14.25"/>
  <cols>
    <col min="1" max="1" width="10.75" style="23" customWidth="1"/>
    <col min="2" max="2" width="19.625" style="23" customWidth="1"/>
    <col min="3" max="3" width="15.75" style="23" customWidth="1"/>
    <col min="4" max="4" width="33.875" style="23" customWidth="1"/>
    <col min="5" max="5" width="38.75" style="23" customWidth="1"/>
    <col min="6" max="6" width="31.375" style="23" customWidth="1"/>
    <col min="7" max="7" width="39.875" style="23" customWidth="1"/>
    <col min="8" max="12" width="25.75" style="23" customWidth="1"/>
    <col min="13" max="13" width="20.75" style="23" customWidth="1"/>
    <col min="14" max="16384" width="9.125" style="23"/>
  </cols>
  <sheetData>
    <row r="1" spans="1:13" ht="15" customHeight="1">
      <c r="A1" s="51" t="s">
        <v>0</v>
      </c>
      <c r="B1" s="52"/>
      <c r="C1" s="52"/>
      <c r="D1" s="52"/>
      <c r="E1" s="52"/>
      <c r="F1" s="52"/>
      <c r="G1" s="52"/>
      <c r="H1" s="52"/>
      <c r="I1" s="52"/>
      <c r="J1" s="52"/>
      <c r="K1" s="52"/>
      <c r="L1" s="53"/>
      <c r="M1" s="40" t="s">
        <v>225</v>
      </c>
    </row>
    <row r="2" spans="1:13" ht="15" customHeight="1">
      <c r="A2" s="58" t="s">
        <v>46</v>
      </c>
      <c r="B2" s="58"/>
      <c r="C2" s="58"/>
      <c r="D2" s="58"/>
      <c r="E2" s="58"/>
      <c r="F2" s="58"/>
      <c r="G2" s="58"/>
      <c r="H2" s="58"/>
      <c r="I2" s="58"/>
      <c r="J2" s="58"/>
      <c r="K2" s="58"/>
      <c r="L2" s="58"/>
      <c r="M2" s="58"/>
    </row>
    <row r="3" spans="1:13" ht="15" customHeight="1">
      <c r="A3" s="64" t="s">
        <v>1</v>
      </c>
      <c r="B3" s="64"/>
      <c r="C3" s="65"/>
      <c r="D3" s="65"/>
      <c r="E3" s="66" t="s">
        <v>217</v>
      </c>
      <c r="F3" s="67"/>
      <c r="G3" s="38"/>
      <c r="H3" s="66" t="s">
        <v>218</v>
      </c>
      <c r="I3" s="67"/>
      <c r="J3" s="39"/>
      <c r="K3" s="16" t="s">
        <v>47</v>
      </c>
      <c r="L3" s="16" t="s">
        <v>47</v>
      </c>
      <c r="M3" s="16" t="s">
        <v>47</v>
      </c>
    </row>
    <row r="4" spans="1:13" ht="15" customHeight="1">
      <c r="A4" s="58" t="s">
        <v>2</v>
      </c>
      <c r="B4" s="58"/>
      <c r="C4" s="58"/>
      <c r="D4" s="58"/>
      <c r="E4" s="58"/>
      <c r="F4" s="58"/>
      <c r="G4" s="58"/>
      <c r="H4" s="58"/>
      <c r="I4" s="58"/>
      <c r="J4" s="58"/>
      <c r="K4" s="58"/>
      <c r="L4" s="58"/>
      <c r="M4" s="58"/>
    </row>
    <row r="5" spans="1:13" ht="15" customHeight="1">
      <c r="A5" s="54" t="s">
        <v>48</v>
      </c>
      <c r="B5" s="54"/>
      <c r="C5" s="54"/>
      <c r="D5" s="54"/>
      <c r="E5" s="54"/>
      <c r="F5" s="54"/>
      <c r="G5" s="54"/>
      <c r="H5" s="54"/>
      <c r="I5" s="54"/>
      <c r="J5" s="54"/>
      <c r="K5" s="54"/>
      <c r="L5" s="54"/>
      <c r="M5" s="54"/>
    </row>
    <row r="6" spans="1:13" ht="28.5">
      <c r="A6" s="17" t="s">
        <v>5</v>
      </c>
      <c r="B6" s="17" t="s">
        <v>150</v>
      </c>
      <c r="C6" s="17" t="s">
        <v>42</v>
      </c>
      <c r="D6" s="17" t="s">
        <v>43</v>
      </c>
      <c r="E6" s="17" t="s">
        <v>151</v>
      </c>
      <c r="F6" s="17" t="s">
        <v>44</v>
      </c>
      <c r="G6" s="16" t="s">
        <v>152</v>
      </c>
      <c r="H6" s="16" t="s">
        <v>47</v>
      </c>
      <c r="I6" s="16" t="s">
        <v>47</v>
      </c>
      <c r="J6" s="16" t="s">
        <v>47</v>
      </c>
      <c r="K6" s="16" t="s">
        <v>47</v>
      </c>
      <c r="L6" s="16" t="s">
        <v>47</v>
      </c>
      <c r="M6" s="16" t="s">
        <v>47</v>
      </c>
    </row>
    <row r="7" spans="1:13">
      <c r="A7" s="24"/>
      <c r="B7" s="33"/>
      <c r="C7" s="25"/>
      <c r="D7" s="44"/>
      <c r="E7" s="44"/>
      <c r="F7" s="25"/>
      <c r="G7" s="26"/>
      <c r="H7" s="26"/>
      <c r="I7" s="26"/>
      <c r="J7" s="26"/>
      <c r="K7" s="22"/>
      <c r="L7" s="22"/>
      <c r="M7" s="22"/>
    </row>
    <row r="8" spans="1:13">
      <c r="A8" s="24"/>
      <c r="B8" s="33"/>
      <c r="C8" s="25"/>
      <c r="D8" s="44"/>
      <c r="E8" s="44"/>
      <c r="F8" s="25"/>
      <c r="G8" s="26"/>
      <c r="H8" s="26"/>
      <c r="I8" s="26"/>
      <c r="J8" s="26"/>
      <c r="K8" s="22"/>
      <c r="L8" s="22"/>
      <c r="M8" s="22"/>
    </row>
    <row r="9" spans="1:13">
      <c r="A9" s="24"/>
      <c r="B9" s="33"/>
      <c r="C9" s="25"/>
      <c r="D9" s="44"/>
      <c r="E9" s="44"/>
      <c r="F9" s="25"/>
      <c r="G9" s="26"/>
      <c r="H9" s="26"/>
      <c r="I9" s="26"/>
      <c r="J9" s="26"/>
      <c r="K9" s="22"/>
      <c r="L9" s="22"/>
      <c r="M9" s="22"/>
    </row>
    <row r="10" spans="1:13">
      <c r="A10" s="24"/>
      <c r="B10" s="33"/>
      <c r="C10" s="25"/>
      <c r="D10" s="44"/>
      <c r="E10" s="44"/>
      <c r="F10" s="25"/>
      <c r="G10" s="26"/>
      <c r="H10" s="26"/>
      <c r="I10" s="26"/>
      <c r="J10" s="26"/>
      <c r="K10" s="22"/>
      <c r="L10" s="22"/>
      <c r="M10" s="22"/>
    </row>
    <row r="11" spans="1:13">
      <c r="A11" s="24"/>
      <c r="B11" s="33"/>
      <c r="C11" s="25"/>
      <c r="D11" s="44"/>
      <c r="E11" s="44"/>
      <c r="F11" s="25"/>
      <c r="G11" s="26"/>
      <c r="H11" s="26"/>
      <c r="I11" s="26"/>
      <c r="J11" s="26"/>
      <c r="K11" s="22"/>
      <c r="L11" s="22"/>
      <c r="M11" s="22"/>
    </row>
    <row r="12" spans="1:13" ht="15" customHeight="1">
      <c r="A12" s="54" t="s">
        <v>143</v>
      </c>
      <c r="B12" s="54"/>
      <c r="C12" s="54"/>
      <c r="D12" s="54"/>
      <c r="E12" s="54"/>
      <c r="F12" s="54"/>
      <c r="G12" s="54"/>
      <c r="H12" s="54"/>
      <c r="I12" s="54"/>
      <c r="J12" s="54"/>
      <c r="K12" s="54"/>
      <c r="L12" s="54"/>
      <c r="M12" s="54"/>
    </row>
    <row r="13" spans="1:13" ht="28.5">
      <c r="A13" s="17" t="s">
        <v>5</v>
      </c>
      <c r="B13" s="18" t="s">
        <v>47</v>
      </c>
      <c r="C13" s="17" t="s">
        <v>42</v>
      </c>
      <c r="D13" s="17" t="s">
        <v>45</v>
      </c>
      <c r="E13" s="17" t="s">
        <v>151</v>
      </c>
      <c r="F13" s="16" t="s">
        <v>47</v>
      </c>
      <c r="G13" s="16" t="s">
        <v>47</v>
      </c>
      <c r="H13" s="16" t="s">
        <v>47</v>
      </c>
      <c r="I13" s="16" t="s">
        <v>47</v>
      </c>
      <c r="J13" s="16" t="s">
        <v>47</v>
      </c>
      <c r="K13" s="16" t="s">
        <v>47</v>
      </c>
      <c r="L13" s="16" t="s">
        <v>47</v>
      </c>
      <c r="M13" s="16" t="s">
        <v>47</v>
      </c>
    </row>
    <row r="14" spans="1:13">
      <c r="A14" s="24"/>
      <c r="B14" s="27"/>
      <c r="C14" s="25"/>
      <c r="D14" s="44"/>
      <c r="E14" s="44"/>
      <c r="F14" s="27"/>
      <c r="G14" s="27"/>
      <c r="H14" s="27"/>
      <c r="I14" s="27"/>
      <c r="J14" s="27"/>
      <c r="K14" s="22"/>
      <c r="L14" s="22"/>
      <c r="M14" s="22"/>
    </row>
    <row r="15" spans="1:13">
      <c r="A15" s="24"/>
      <c r="B15" s="27"/>
      <c r="C15" s="25"/>
      <c r="D15" s="44"/>
      <c r="E15" s="44"/>
      <c r="F15" s="27"/>
      <c r="G15" s="27"/>
      <c r="H15" s="27"/>
      <c r="I15" s="27"/>
      <c r="J15" s="27"/>
      <c r="K15" s="22"/>
      <c r="L15" s="22"/>
      <c r="M15" s="22"/>
    </row>
    <row r="16" spans="1:13">
      <c r="A16" s="24"/>
      <c r="B16" s="27"/>
      <c r="C16" s="25"/>
      <c r="D16" s="44"/>
      <c r="E16" s="44"/>
      <c r="F16" s="27"/>
      <c r="G16" s="27"/>
      <c r="H16" s="27"/>
      <c r="I16" s="27"/>
      <c r="J16" s="27"/>
      <c r="K16" s="22"/>
      <c r="L16" s="22"/>
      <c r="M16" s="22"/>
    </row>
    <row r="17" spans="1:13">
      <c r="A17" s="24"/>
      <c r="B17" s="27"/>
      <c r="C17" s="25"/>
      <c r="D17" s="44"/>
      <c r="E17" s="44"/>
      <c r="F17" s="27"/>
      <c r="G17" s="27"/>
      <c r="H17" s="27"/>
      <c r="I17" s="27"/>
      <c r="J17" s="27"/>
      <c r="K17" s="22"/>
      <c r="L17" s="22"/>
      <c r="M17" s="22"/>
    </row>
    <row r="18" spans="1:13">
      <c r="A18" s="24"/>
      <c r="B18" s="25"/>
      <c r="C18" s="25"/>
      <c r="D18" s="44"/>
      <c r="E18" s="44"/>
      <c r="F18" s="27"/>
      <c r="G18" s="27"/>
      <c r="H18" s="27"/>
      <c r="I18" s="27"/>
      <c r="J18" s="27"/>
      <c r="K18" s="22"/>
      <c r="L18" s="22"/>
      <c r="M18" s="22"/>
    </row>
    <row r="19" spans="1:13" ht="15" customHeight="1">
      <c r="A19" s="58" t="s">
        <v>3</v>
      </c>
      <c r="B19" s="58"/>
      <c r="C19" s="58"/>
      <c r="D19" s="58"/>
      <c r="E19" s="58"/>
      <c r="F19" s="58"/>
      <c r="G19" s="58"/>
      <c r="H19" s="58"/>
      <c r="I19" s="58"/>
      <c r="J19" s="58"/>
      <c r="K19" s="58"/>
      <c r="L19" s="58"/>
      <c r="M19" s="58"/>
    </row>
    <row r="20" spans="1:13" ht="15" customHeight="1">
      <c r="A20" s="58" t="s">
        <v>219</v>
      </c>
      <c r="B20" s="58"/>
      <c r="C20" s="58"/>
      <c r="D20" s="58"/>
      <c r="E20" s="58"/>
      <c r="F20" s="58"/>
      <c r="G20" s="58"/>
      <c r="H20" s="58"/>
      <c r="I20" s="58"/>
      <c r="J20" s="58"/>
      <c r="K20" s="58"/>
      <c r="L20" s="58"/>
      <c r="M20" s="58"/>
    </row>
    <row r="21" spans="1:13" ht="57">
      <c r="A21" s="19" t="s">
        <v>5</v>
      </c>
      <c r="B21" s="17" t="s">
        <v>150</v>
      </c>
      <c r="C21" s="17" t="s">
        <v>42</v>
      </c>
      <c r="D21" s="17" t="s">
        <v>45</v>
      </c>
      <c r="E21" s="17" t="s">
        <v>151</v>
      </c>
      <c r="F21" s="17" t="s">
        <v>6</v>
      </c>
      <c r="G21" s="17" t="s">
        <v>153</v>
      </c>
      <c r="H21" s="17" t="s">
        <v>154</v>
      </c>
      <c r="I21" s="17" t="s">
        <v>10</v>
      </c>
      <c r="J21" s="17" t="s">
        <v>208</v>
      </c>
      <c r="K21" s="17" t="s">
        <v>11</v>
      </c>
      <c r="L21" s="17" t="s">
        <v>207</v>
      </c>
      <c r="M21" s="17" t="s">
        <v>144</v>
      </c>
    </row>
    <row r="22" spans="1:13">
      <c r="A22" s="26"/>
      <c r="B22" s="33"/>
      <c r="C22" s="25"/>
      <c r="D22" s="44"/>
      <c r="E22" s="44"/>
      <c r="F22" s="28"/>
      <c r="G22" s="26"/>
      <c r="H22" s="28"/>
      <c r="I22" s="28"/>
      <c r="J22" s="22"/>
      <c r="K22" s="26"/>
      <c r="L22" s="22"/>
      <c r="M22" s="22"/>
    </row>
    <row r="23" spans="1:13">
      <c r="A23" s="26"/>
      <c r="B23" s="33"/>
      <c r="C23" s="25"/>
      <c r="D23" s="44"/>
      <c r="E23" s="44"/>
      <c r="F23" s="28"/>
      <c r="G23" s="26"/>
      <c r="H23" s="28"/>
      <c r="I23" s="28"/>
      <c r="J23" s="22"/>
      <c r="K23" s="26"/>
      <c r="L23" s="22"/>
      <c r="M23" s="22"/>
    </row>
    <row r="24" spans="1:13">
      <c r="A24" s="26"/>
      <c r="B24" s="33"/>
      <c r="C24" s="25"/>
      <c r="D24" s="44"/>
      <c r="E24" s="44"/>
      <c r="F24" s="28"/>
      <c r="G24" s="26"/>
      <c r="H24" s="28"/>
      <c r="I24" s="28"/>
      <c r="J24" s="22"/>
      <c r="K24" s="26"/>
      <c r="L24" s="22"/>
      <c r="M24" s="22"/>
    </row>
    <row r="25" spans="1:13">
      <c r="A25" s="26"/>
      <c r="B25" s="33"/>
      <c r="C25" s="25"/>
      <c r="D25" s="44"/>
      <c r="E25" s="44"/>
      <c r="F25" s="28"/>
      <c r="G25" s="26"/>
      <c r="H25" s="28"/>
      <c r="I25" s="28"/>
      <c r="J25" s="22"/>
      <c r="K25" s="26"/>
      <c r="L25" s="22"/>
      <c r="M25" s="22"/>
    </row>
    <row r="26" spans="1:13">
      <c r="A26" s="26"/>
      <c r="B26" s="33"/>
      <c r="C26" s="25"/>
      <c r="D26" s="44"/>
      <c r="E26" s="44"/>
      <c r="F26" s="28"/>
      <c r="G26" s="26"/>
      <c r="H26" s="28"/>
      <c r="I26" s="28"/>
      <c r="J26" s="22"/>
      <c r="K26" s="26"/>
      <c r="L26" s="22"/>
      <c r="M26" s="22"/>
    </row>
    <row r="27" spans="1:13" ht="15" customHeight="1">
      <c r="A27" s="58" t="s">
        <v>220</v>
      </c>
      <c r="B27" s="58"/>
      <c r="C27" s="58"/>
      <c r="D27" s="58"/>
      <c r="E27" s="58"/>
      <c r="F27" s="58"/>
      <c r="G27" s="58"/>
      <c r="H27" s="58"/>
      <c r="I27" s="58"/>
      <c r="J27" s="58"/>
      <c r="K27" s="58"/>
      <c r="L27" s="58"/>
      <c r="M27" s="58"/>
    </row>
    <row r="28" spans="1:13" ht="28.5">
      <c r="A28" s="19" t="s">
        <v>5</v>
      </c>
      <c r="B28" s="17" t="s">
        <v>51</v>
      </c>
      <c r="C28" s="17" t="s">
        <v>42</v>
      </c>
      <c r="D28" s="17" t="s">
        <v>45</v>
      </c>
      <c r="E28" s="17" t="s">
        <v>151</v>
      </c>
      <c r="F28" s="17" t="s">
        <v>47</v>
      </c>
      <c r="G28" s="17" t="s">
        <v>155</v>
      </c>
      <c r="H28" s="16" t="s">
        <v>47</v>
      </c>
      <c r="I28" s="16" t="s">
        <v>47</v>
      </c>
      <c r="J28" s="16" t="s">
        <v>47</v>
      </c>
      <c r="K28" s="16" t="s">
        <v>47</v>
      </c>
      <c r="L28" s="16" t="s">
        <v>47</v>
      </c>
      <c r="M28" s="16" t="s">
        <v>47</v>
      </c>
    </row>
    <row r="29" spans="1:13">
      <c r="A29" s="26"/>
      <c r="B29" s="26"/>
      <c r="C29" s="25"/>
      <c r="D29" s="34"/>
      <c r="E29" s="34"/>
      <c r="F29" s="29"/>
      <c r="G29" s="26"/>
      <c r="H29" s="29"/>
      <c r="I29" s="26"/>
      <c r="J29" s="28"/>
      <c r="K29" s="22"/>
      <c r="L29" s="22"/>
      <c r="M29" s="22"/>
    </row>
    <row r="30" spans="1:13">
      <c r="A30" s="26"/>
      <c r="B30" s="26"/>
      <c r="C30" s="25"/>
      <c r="D30" s="34"/>
      <c r="E30" s="34"/>
      <c r="F30" s="29"/>
      <c r="G30" s="26"/>
      <c r="H30" s="29"/>
      <c r="I30" s="26"/>
      <c r="J30" s="28"/>
      <c r="K30" s="22"/>
      <c r="L30" s="22"/>
      <c r="M30" s="22"/>
    </row>
    <row r="31" spans="1:13">
      <c r="A31" s="26"/>
      <c r="B31" s="26"/>
      <c r="C31" s="25"/>
      <c r="D31" s="34"/>
      <c r="E31" s="34"/>
      <c r="F31" s="29"/>
      <c r="G31" s="26"/>
      <c r="H31" s="29"/>
      <c r="I31" s="26"/>
      <c r="J31" s="28"/>
      <c r="K31" s="22"/>
      <c r="L31" s="22"/>
      <c r="M31" s="22"/>
    </row>
    <row r="32" spans="1:13">
      <c r="A32" s="26"/>
      <c r="B32" s="26"/>
      <c r="C32" s="25"/>
      <c r="D32" s="34"/>
      <c r="E32" s="34"/>
      <c r="F32" s="29"/>
      <c r="G32" s="26"/>
      <c r="H32" s="29"/>
      <c r="I32" s="26"/>
      <c r="J32" s="28"/>
      <c r="K32" s="22"/>
      <c r="L32" s="22"/>
      <c r="M32" s="22"/>
    </row>
    <row r="33" spans="1:16">
      <c r="A33" s="26"/>
      <c r="B33" s="26"/>
      <c r="C33" s="25"/>
      <c r="D33" s="34"/>
      <c r="E33" s="34"/>
      <c r="F33" s="29"/>
      <c r="G33" s="26"/>
      <c r="H33" s="29"/>
      <c r="I33" s="26"/>
      <c r="J33" s="28"/>
      <c r="K33" s="22"/>
      <c r="L33" s="22"/>
      <c r="M33" s="22"/>
    </row>
    <row r="34" spans="1:16" ht="15" customHeight="1">
      <c r="A34" s="54" t="s">
        <v>4</v>
      </c>
      <c r="B34" s="54"/>
      <c r="C34" s="54"/>
      <c r="D34" s="54"/>
      <c r="E34" s="54"/>
      <c r="F34" s="54"/>
      <c r="G34" s="54"/>
      <c r="H34" s="54"/>
      <c r="I34" s="54"/>
      <c r="J34" s="54"/>
      <c r="K34" s="54"/>
      <c r="L34" s="54"/>
      <c r="M34" s="54"/>
    </row>
    <row r="35" spans="1:16" ht="15" customHeight="1">
      <c r="A35" s="58" t="s">
        <v>145</v>
      </c>
      <c r="B35" s="58"/>
      <c r="C35" s="58"/>
      <c r="D35" s="58"/>
      <c r="E35" s="58"/>
      <c r="F35" s="58"/>
      <c r="G35" s="58"/>
      <c r="H35" s="58"/>
      <c r="I35" s="58"/>
      <c r="J35" s="58"/>
      <c r="K35" s="58"/>
      <c r="L35" s="58"/>
      <c r="M35" s="58"/>
    </row>
    <row r="36" spans="1:16" ht="28.5">
      <c r="A36" s="17" t="s">
        <v>7</v>
      </c>
      <c r="B36" s="17" t="s">
        <v>150</v>
      </c>
      <c r="C36" s="17" t="s">
        <v>42</v>
      </c>
      <c r="D36" s="17" t="s">
        <v>45</v>
      </c>
      <c r="E36" s="17" t="s">
        <v>151</v>
      </c>
      <c r="F36" s="20" t="s">
        <v>50</v>
      </c>
      <c r="G36" s="17" t="s">
        <v>204</v>
      </c>
      <c r="H36" s="17" t="s">
        <v>55</v>
      </c>
      <c r="I36" s="16" t="s">
        <v>47</v>
      </c>
      <c r="J36" s="16" t="s">
        <v>47</v>
      </c>
      <c r="K36" s="16" t="s">
        <v>47</v>
      </c>
      <c r="L36" s="16" t="s">
        <v>47</v>
      </c>
      <c r="M36" s="16" t="s">
        <v>47</v>
      </c>
      <c r="P36" s="30"/>
    </row>
    <row r="37" spans="1:16">
      <c r="A37" s="26"/>
      <c r="B37" s="33"/>
      <c r="C37" s="25"/>
      <c r="D37" s="44"/>
      <c r="E37" s="44"/>
      <c r="F37" s="22"/>
      <c r="G37" s="22"/>
      <c r="H37" s="22"/>
      <c r="I37" s="31"/>
      <c r="J37" s="31"/>
      <c r="K37" s="31"/>
      <c r="L37" s="22"/>
      <c r="M37" s="22"/>
      <c r="P37" s="30"/>
    </row>
    <row r="38" spans="1:16">
      <c r="A38" s="26"/>
      <c r="B38" s="33"/>
      <c r="C38" s="25"/>
      <c r="D38" s="44"/>
      <c r="E38" s="44"/>
      <c r="F38" s="22"/>
      <c r="G38" s="22"/>
      <c r="H38" s="22"/>
      <c r="I38" s="31"/>
      <c r="J38" s="31"/>
      <c r="K38" s="31"/>
      <c r="L38" s="22"/>
      <c r="M38" s="22"/>
    </row>
    <row r="39" spans="1:16">
      <c r="A39" s="26"/>
      <c r="B39" s="33"/>
      <c r="C39" s="25"/>
      <c r="D39" s="44"/>
      <c r="E39" s="44"/>
      <c r="F39" s="22"/>
      <c r="G39" s="22"/>
      <c r="H39" s="22"/>
      <c r="I39" s="31"/>
      <c r="J39" s="31"/>
      <c r="K39" s="31"/>
      <c r="L39" s="22"/>
      <c r="M39" s="22"/>
    </row>
    <row r="40" spans="1:16">
      <c r="A40" s="26"/>
      <c r="B40" s="33"/>
      <c r="C40" s="25"/>
      <c r="D40" s="44"/>
      <c r="E40" s="44"/>
      <c r="F40" s="22"/>
      <c r="G40" s="22"/>
      <c r="H40" s="22"/>
      <c r="I40" s="31"/>
      <c r="J40" s="31"/>
      <c r="K40" s="31"/>
      <c r="L40" s="22"/>
      <c r="M40" s="22"/>
    </row>
    <row r="41" spans="1:16">
      <c r="A41" s="26"/>
      <c r="B41" s="33"/>
      <c r="C41" s="25"/>
      <c r="D41" s="44"/>
      <c r="E41" s="44"/>
      <c r="F41" s="22"/>
      <c r="G41" s="22"/>
      <c r="H41" s="22"/>
      <c r="I41" s="31"/>
      <c r="J41" s="31"/>
      <c r="K41" s="31"/>
      <c r="L41" s="22"/>
      <c r="M41" s="22"/>
    </row>
    <row r="42" spans="1:16" ht="15" customHeight="1">
      <c r="A42" s="58" t="s">
        <v>147</v>
      </c>
      <c r="B42" s="58"/>
      <c r="C42" s="58"/>
      <c r="D42" s="58"/>
      <c r="E42" s="58"/>
      <c r="F42" s="58"/>
      <c r="G42" s="58"/>
      <c r="H42" s="58"/>
      <c r="I42" s="58"/>
      <c r="J42" s="58"/>
      <c r="K42" s="58"/>
      <c r="L42" s="58"/>
      <c r="M42" s="58"/>
    </row>
    <row r="43" spans="1:16" ht="28.5">
      <c r="A43" s="17" t="s">
        <v>7</v>
      </c>
      <c r="B43" s="17" t="s">
        <v>150</v>
      </c>
      <c r="C43" s="17" t="s">
        <v>42</v>
      </c>
      <c r="D43" s="17" t="s">
        <v>45</v>
      </c>
      <c r="E43" s="17" t="s">
        <v>151</v>
      </c>
      <c r="F43" s="20" t="s">
        <v>50</v>
      </c>
      <c r="G43" s="17" t="s">
        <v>206</v>
      </c>
      <c r="H43" s="16" t="s">
        <v>47</v>
      </c>
      <c r="I43" s="16" t="s">
        <v>47</v>
      </c>
      <c r="J43" s="16" t="s">
        <v>47</v>
      </c>
      <c r="K43" s="16" t="s">
        <v>47</v>
      </c>
      <c r="L43" s="16" t="s">
        <v>47</v>
      </c>
      <c r="M43" s="16" t="s">
        <v>47</v>
      </c>
    </row>
    <row r="44" spans="1:16">
      <c r="A44" s="26"/>
      <c r="B44" s="33"/>
      <c r="C44" s="25"/>
      <c r="D44" s="44"/>
      <c r="E44" s="44"/>
      <c r="F44" s="22"/>
      <c r="G44" s="22"/>
      <c r="H44" s="25"/>
      <c r="I44" s="26"/>
      <c r="J44" s="31"/>
      <c r="K44" s="22"/>
      <c r="L44" s="22"/>
      <c r="M44" s="22"/>
    </row>
    <row r="45" spans="1:16">
      <c r="A45" s="26"/>
      <c r="B45" s="33"/>
      <c r="C45" s="25"/>
      <c r="D45" s="44"/>
      <c r="E45" s="44"/>
      <c r="F45" s="22"/>
      <c r="G45" s="22"/>
      <c r="H45" s="25"/>
      <c r="I45" s="26"/>
      <c r="J45" s="31"/>
      <c r="K45" s="22"/>
      <c r="L45" s="22"/>
      <c r="M45" s="22"/>
    </row>
    <row r="46" spans="1:16">
      <c r="A46" s="26"/>
      <c r="B46" s="33"/>
      <c r="C46" s="25"/>
      <c r="D46" s="44"/>
      <c r="E46" s="44"/>
      <c r="F46" s="22"/>
      <c r="G46" s="22"/>
      <c r="H46" s="25"/>
      <c r="I46" s="26"/>
      <c r="J46" s="31"/>
      <c r="K46" s="22"/>
      <c r="L46" s="22"/>
      <c r="M46" s="22"/>
    </row>
    <row r="47" spans="1:16">
      <c r="A47" s="26"/>
      <c r="B47" s="33"/>
      <c r="C47" s="25"/>
      <c r="D47" s="44"/>
      <c r="E47" s="44"/>
      <c r="F47" s="22"/>
      <c r="G47" s="22"/>
      <c r="H47" s="25"/>
      <c r="I47" s="26"/>
      <c r="J47" s="31"/>
      <c r="K47" s="22"/>
      <c r="L47" s="22"/>
      <c r="M47" s="22"/>
    </row>
    <row r="48" spans="1:16">
      <c r="A48" s="26"/>
      <c r="B48" s="33"/>
      <c r="C48" s="25"/>
      <c r="D48" s="44"/>
      <c r="E48" s="44"/>
      <c r="F48" s="22"/>
      <c r="G48" s="22"/>
      <c r="H48" s="25"/>
      <c r="I48" s="26"/>
      <c r="J48" s="31"/>
      <c r="K48" s="22"/>
      <c r="L48" s="22"/>
      <c r="M48" s="22"/>
    </row>
    <row r="49" spans="1:13" ht="15" customHeight="1">
      <c r="A49" s="58" t="s">
        <v>148</v>
      </c>
      <c r="B49" s="58"/>
      <c r="C49" s="58"/>
      <c r="D49" s="58"/>
      <c r="E49" s="58"/>
      <c r="F49" s="58"/>
      <c r="G49" s="58"/>
      <c r="H49" s="58"/>
      <c r="I49" s="58"/>
      <c r="J49" s="58"/>
      <c r="K49" s="58"/>
      <c r="L49" s="58"/>
      <c r="M49" s="58"/>
    </row>
    <row r="50" spans="1:13" ht="28.5">
      <c r="A50" s="17" t="s">
        <v>7</v>
      </c>
      <c r="B50" s="17" t="s">
        <v>150</v>
      </c>
      <c r="C50" s="17" t="s">
        <v>42</v>
      </c>
      <c r="D50" s="17" t="s">
        <v>45</v>
      </c>
      <c r="E50" s="17" t="s">
        <v>151</v>
      </c>
      <c r="F50" s="20" t="s">
        <v>50</v>
      </c>
      <c r="G50" s="17" t="s">
        <v>204</v>
      </c>
      <c r="H50" s="17" t="s">
        <v>56</v>
      </c>
      <c r="I50" s="16" t="s">
        <v>205</v>
      </c>
      <c r="J50" s="16" t="s">
        <v>47</v>
      </c>
      <c r="K50" s="16" t="s">
        <v>47</v>
      </c>
      <c r="L50" s="16" t="s">
        <v>47</v>
      </c>
      <c r="M50" s="16" t="s">
        <v>47</v>
      </c>
    </row>
    <row r="51" spans="1:13">
      <c r="A51" s="26"/>
      <c r="B51" s="33"/>
      <c r="C51" s="25"/>
      <c r="D51" s="44"/>
      <c r="E51" s="44"/>
      <c r="F51" s="22"/>
      <c r="G51" s="22"/>
      <c r="H51" s="25"/>
      <c r="I51" s="26"/>
      <c r="J51" s="31"/>
      <c r="K51" s="22"/>
      <c r="L51" s="22"/>
      <c r="M51" s="22"/>
    </row>
    <row r="52" spans="1:13">
      <c r="A52" s="26"/>
      <c r="B52" s="33"/>
      <c r="C52" s="25"/>
      <c r="D52" s="44"/>
      <c r="E52" s="44"/>
      <c r="F52" s="22"/>
      <c r="G52" s="22"/>
      <c r="H52" s="25"/>
      <c r="I52" s="26"/>
      <c r="J52" s="31"/>
      <c r="K52" s="22"/>
      <c r="L52" s="22"/>
      <c r="M52" s="22"/>
    </row>
    <row r="53" spans="1:13">
      <c r="A53" s="26"/>
      <c r="B53" s="33"/>
      <c r="C53" s="25"/>
      <c r="D53" s="44"/>
      <c r="E53" s="44"/>
      <c r="F53" s="22"/>
      <c r="G53" s="22"/>
      <c r="H53" s="25"/>
      <c r="I53" s="26"/>
      <c r="J53" s="31"/>
      <c r="K53" s="22"/>
      <c r="L53" s="22"/>
      <c r="M53" s="22"/>
    </row>
    <row r="54" spans="1:13">
      <c r="A54" s="26"/>
      <c r="B54" s="33"/>
      <c r="C54" s="25"/>
      <c r="D54" s="44"/>
      <c r="E54" s="44"/>
      <c r="F54" s="22"/>
      <c r="G54" s="22"/>
      <c r="H54" s="25"/>
      <c r="I54" s="26"/>
      <c r="J54" s="31"/>
      <c r="K54" s="22"/>
      <c r="L54" s="22"/>
      <c r="M54" s="22"/>
    </row>
    <row r="55" spans="1:13">
      <c r="A55" s="26"/>
      <c r="B55" s="33"/>
      <c r="C55" s="25"/>
      <c r="D55" s="44"/>
      <c r="E55" s="44"/>
      <c r="F55" s="22"/>
      <c r="G55" s="22"/>
      <c r="H55" s="25"/>
      <c r="I55" s="26"/>
      <c r="J55" s="31"/>
      <c r="K55" s="22"/>
      <c r="L55" s="22"/>
      <c r="M55" s="22"/>
    </row>
    <row r="56" spans="1:13" ht="15" customHeight="1">
      <c r="A56" s="54" t="s">
        <v>221</v>
      </c>
      <c r="B56" s="54"/>
      <c r="C56" s="54"/>
      <c r="D56" s="54"/>
      <c r="E56" s="54"/>
      <c r="F56" s="54"/>
      <c r="G56" s="54"/>
      <c r="H56" s="54"/>
      <c r="I56" s="54"/>
      <c r="J56" s="54"/>
      <c r="K56" s="54"/>
      <c r="L56" s="54"/>
      <c r="M56" s="54"/>
    </row>
    <row r="57" spans="1:13" ht="45" customHeight="1">
      <c r="A57" s="59" t="s">
        <v>5</v>
      </c>
      <c r="B57" s="59" t="s">
        <v>52</v>
      </c>
      <c r="C57" s="61" t="s">
        <v>211</v>
      </c>
      <c r="D57" s="62"/>
      <c r="E57" s="63"/>
      <c r="F57" s="61" t="s">
        <v>212</v>
      </c>
      <c r="G57" s="62"/>
      <c r="H57" s="63"/>
      <c r="I57" s="59" t="s">
        <v>57</v>
      </c>
      <c r="J57" s="16" t="s">
        <v>47</v>
      </c>
      <c r="K57" s="16" t="s">
        <v>47</v>
      </c>
      <c r="L57" s="16" t="s">
        <v>47</v>
      </c>
      <c r="M57" s="16" t="s">
        <v>47</v>
      </c>
    </row>
    <row r="58" spans="1:13" ht="42.75">
      <c r="A58" s="60"/>
      <c r="B58" s="60"/>
      <c r="C58" s="17" t="s">
        <v>53</v>
      </c>
      <c r="D58" s="17" t="s">
        <v>209</v>
      </c>
      <c r="E58" s="17" t="s">
        <v>210</v>
      </c>
      <c r="F58" s="17" t="s">
        <v>54</v>
      </c>
      <c r="G58" s="17" t="s">
        <v>209</v>
      </c>
      <c r="H58" s="17" t="s">
        <v>210</v>
      </c>
      <c r="I58" s="60"/>
      <c r="J58" s="16" t="s">
        <v>47</v>
      </c>
      <c r="K58" s="16" t="s">
        <v>47</v>
      </c>
      <c r="L58" s="16" t="s">
        <v>47</v>
      </c>
      <c r="M58" s="16" t="s">
        <v>47</v>
      </c>
    </row>
    <row r="59" spans="1:13">
      <c r="A59" s="26"/>
      <c r="B59" s="22"/>
      <c r="C59" s="34"/>
      <c r="D59" s="34"/>
      <c r="E59" s="34"/>
      <c r="F59" s="34"/>
      <c r="G59" s="34"/>
      <c r="H59" s="34"/>
      <c r="I59" s="34"/>
      <c r="J59" s="22"/>
      <c r="K59" s="22"/>
      <c r="L59" s="22"/>
      <c r="M59" s="22"/>
    </row>
    <row r="60" spans="1:13">
      <c r="A60" s="26"/>
      <c r="B60" s="22"/>
      <c r="C60" s="34"/>
      <c r="D60" s="34"/>
      <c r="E60" s="34"/>
      <c r="F60" s="34"/>
      <c r="G60" s="34"/>
      <c r="H60" s="34"/>
      <c r="I60" s="34"/>
      <c r="J60" s="22"/>
      <c r="K60" s="22"/>
      <c r="L60" s="22"/>
      <c r="M60" s="22"/>
    </row>
    <row r="61" spans="1:13">
      <c r="A61" s="26"/>
      <c r="B61" s="22"/>
      <c r="C61" s="34"/>
      <c r="D61" s="34"/>
      <c r="E61" s="34"/>
      <c r="F61" s="34"/>
      <c r="G61" s="34"/>
      <c r="H61" s="34"/>
      <c r="I61" s="34"/>
      <c r="J61" s="22"/>
      <c r="K61" s="22"/>
      <c r="L61" s="22"/>
      <c r="M61" s="22"/>
    </row>
    <row r="62" spans="1:13">
      <c r="A62" s="26"/>
      <c r="B62" s="22"/>
      <c r="C62" s="34"/>
      <c r="D62" s="34"/>
      <c r="E62" s="34"/>
      <c r="F62" s="34"/>
      <c r="G62" s="34"/>
      <c r="H62" s="34"/>
      <c r="I62" s="34"/>
      <c r="J62" s="22"/>
      <c r="K62" s="22"/>
      <c r="L62" s="22"/>
      <c r="M62" s="22"/>
    </row>
    <row r="63" spans="1:13">
      <c r="A63" s="26"/>
      <c r="B63" s="22"/>
      <c r="C63" s="34"/>
      <c r="D63" s="34"/>
      <c r="E63" s="34"/>
      <c r="F63" s="34"/>
      <c r="G63" s="34"/>
      <c r="H63" s="34"/>
      <c r="I63" s="34"/>
      <c r="J63" s="22"/>
      <c r="K63" s="22"/>
      <c r="L63" s="22"/>
      <c r="M63" s="22"/>
    </row>
    <row r="64" spans="1:13" ht="15" customHeight="1">
      <c r="A64" s="54" t="s">
        <v>32</v>
      </c>
      <c r="B64" s="54"/>
      <c r="C64" s="54"/>
      <c r="D64" s="54"/>
      <c r="E64" s="54"/>
      <c r="F64" s="54"/>
      <c r="G64" s="54"/>
      <c r="H64" s="54"/>
      <c r="I64" s="54"/>
      <c r="J64" s="54"/>
      <c r="K64" s="54"/>
      <c r="L64" s="54"/>
      <c r="M64" s="54"/>
    </row>
    <row r="65" spans="1:13" ht="15" customHeight="1">
      <c r="A65" s="17">
        <v>1</v>
      </c>
      <c r="B65" s="55" t="s">
        <v>149</v>
      </c>
      <c r="C65" s="55"/>
      <c r="D65" s="55"/>
      <c r="E65" s="55"/>
      <c r="F65" s="55"/>
      <c r="G65" s="55"/>
      <c r="H65" s="27"/>
      <c r="I65" s="21" t="s">
        <v>47</v>
      </c>
      <c r="J65" s="22"/>
      <c r="K65" s="21" t="s">
        <v>47</v>
      </c>
      <c r="L65" s="21" t="s">
        <v>47</v>
      </c>
      <c r="M65" s="21" t="s">
        <v>47</v>
      </c>
    </row>
    <row r="66" spans="1:13" ht="30.75" customHeight="1">
      <c r="A66" s="17">
        <v>2</v>
      </c>
      <c r="B66" s="55" t="s">
        <v>213</v>
      </c>
      <c r="C66" s="55"/>
      <c r="D66" s="55"/>
      <c r="E66" s="55"/>
      <c r="F66" s="55"/>
      <c r="G66" s="55"/>
      <c r="H66" s="27"/>
      <c r="I66" s="21" t="s">
        <v>31</v>
      </c>
      <c r="J66" s="22"/>
      <c r="K66" s="21" t="s">
        <v>47</v>
      </c>
      <c r="L66" s="21" t="s">
        <v>47</v>
      </c>
      <c r="M66" s="21" t="s">
        <v>47</v>
      </c>
    </row>
    <row r="67" spans="1:13" ht="30" customHeight="1">
      <c r="A67" s="17">
        <v>3</v>
      </c>
      <c r="B67" s="56" t="s">
        <v>58</v>
      </c>
      <c r="C67" s="57"/>
      <c r="D67" s="57"/>
      <c r="E67" s="57"/>
      <c r="F67" s="57"/>
      <c r="G67" s="57"/>
      <c r="H67" s="32"/>
      <c r="I67" s="21" t="s">
        <v>47</v>
      </c>
      <c r="J67" s="32"/>
      <c r="K67" s="21" t="s">
        <v>47</v>
      </c>
      <c r="L67" s="21" t="s">
        <v>47</v>
      </c>
      <c r="M67" s="21" t="s">
        <v>47</v>
      </c>
    </row>
    <row r="68" spans="1:13" ht="30" customHeight="1">
      <c r="A68" s="17">
        <v>4</v>
      </c>
      <c r="B68" s="56" t="s">
        <v>59</v>
      </c>
      <c r="C68" s="57"/>
      <c r="D68" s="57"/>
      <c r="E68" s="57"/>
      <c r="F68" s="57"/>
      <c r="G68" s="57"/>
      <c r="H68" s="32"/>
      <c r="I68" s="21" t="s">
        <v>47</v>
      </c>
      <c r="J68" s="32"/>
      <c r="K68" s="21" t="s">
        <v>47</v>
      </c>
      <c r="L68" s="21" t="s">
        <v>47</v>
      </c>
      <c r="M68" s="21" t="s">
        <v>47</v>
      </c>
    </row>
    <row r="69" spans="1:13" ht="14.1" customHeight="1">
      <c r="A69" s="54" t="s">
        <v>216</v>
      </c>
      <c r="B69" s="54"/>
      <c r="C69" s="54"/>
      <c r="D69" s="54"/>
      <c r="E69" s="54"/>
      <c r="F69" s="54"/>
      <c r="G69" s="54"/>
      <c r="H69" s="54"/>
      <c r="I69" s="54"/>
      <c r="J69" s="54"/>
      <c r="K69" s="54"/>
      <c r="L69" s="54"/>
      <c r="M69" s="54"/>
    </row>
    <row r="70" spans="1:13" ht="30" customHeight="1">
      <c r="A70" s="18">
        <v>1</v>
      </c>
      <c r="B70" s="41" t="s">
        <v>222</v>
      </c>
      <c r="C70" s="45" t="s">
        <v>223</v>
      </c>
      <c r="D70" s="46"/>
      <c r="E70" s="46"/>
      <c r="F70" s="46"/>
      <c r="G70" s="46"/>
      <c r="H70" s="46"/>
      <c r="I70" s="46"/>
      <c r="J70" s="46"/>
      <c r="K70" s="46"/>
      <c r="L70" s="47"/>
      <c r="M70" s="22"/>
    </row>
    <row r="71" spans="1:13" ht="14.45" customHeight="1">
      <c r="A71" s="18">
        <v>2</v>
      </c>
      <c r="B71" s="41" t="s">
        <v>224</v>
      </c>
      <c r="C71" s="48"/>
      <c r="D71" s="49"/>
      <c r="E71" s="49"/>
      <c r="F71" s="49"/>
      <c r="G71" s="49"/>
      <c r="H71" s="49"/>
      <c r="I71" s="49"/>
      <c r="J71" s="49"/>
      <c r="K71" s="49"/>
      <c r="L71" s="49"/>
      <c r="M71" s="50"/>
    </row>
    <row r="72" spans="1:13" ht="15">
      <c r="A72" s="54"/>
      <c r="B72" s="54"/>
      <c r="C72" s="54"/>
      <c r="D72" s="54"/>
      <c r="E72" s="54"/>
      <c r="F72" s="54"/>
      <c r="G72" s="54"/>
      <c r="H72" s="54"/>
      <c r="I72" s="54"/>
      <c r="J72" s="54"/>
      <c r="K72" s="54"/>
      <c r="L72" s="54"/>
      <c r="M72" s="54"/>
    </row>
  </sheetData>
  <sheetProtection sheet="1" insertRows="0"/>
  <mergeCells count="31">
    <mergeCell ref="C57:E57"/>
    <mergeCell ref="F57:H57"/>
    <mergeCell ref="B57:B58"/>
    <mergeCell ref="A57:A58"/>
    <mergeCell ref="A2:M2"/>
    <mergeCell ref="A34:M34"/>
    <mergeCell ref="A27:M27"/>
    <mergeCell ref="A20:M20"/>
    <mergeCell ref="A19:M19"/>
    <mergeCell ref="A12:M12"/>
    <mergeCell ref="A3:B3"/>
    <mergeCell ref="C3:D3"/>
    <mergeCell ref="A4:M4"/>
    <mergeCell ref="E3:F3"/>
    <mergeCell ref="H3:I3"/>
    <mergeCell ref="C70:L70"/>
    <mergeCell ref="C71:M71"/>
    <mergeCell ref="A1:L1"/>
    <mergeCell ref="A72:M72"/>
    <mergeCell ref="A69:M69"/>
    <mergeCell ref="B66:G66"/>
    <mergeCell ref="B67:G67"/>
    <mergeCell ref="A56:M56"/>
    <mergeCell ref="A49:M49"/>
    <mergeCell ref="A42:M42"/>
    <mergeCell ref="A35:M35"/>
    <mergeCell ref="A5:M5"/>
    <mergeCell ref="I57:I58"/>
    <mergeCell ref="B68:G68"/>
    <mergeCell ref="A64:M64"/>
    <mergeCell ref="B65:G65"/>
  </mergeCells>
  <dataValidations count="3">
    <dataValidation type="list" allowBlank="1" showInputMessage="1" showErrorMessage="1" sqref="B29:B33" xr:uid="{727DDC48-B658-4404-AD48-ED860CA2FB43}">
      <formula1>"Current Account,Fixed Deposit,Debt Instruments,Others"</formula1>
    </dataValidation>
    <dataValidation type="list" allowBlank="1" showInputMessage="1" showErrorMessage="1" sqref="H65:H68 H37:H41 M70" xr:uid="{EA6AA583-9E9E-4021-A9C1-F984DF2890C7}">
      <formula1>"Yes,No"</formula1>
    </dataValidation>
    <dataValidation type="list" allowBlank="1" showInputMessage="1" showErrorMessage="1" sqref="B59:B63" xr:uid="{199575F5-C481-4413-A80D-3EECB3B99EE8}">
      <formula1>"Natural Hedge,Financial Hedge"</formula1>
    </dataValidation>
  </dataValidations>
  <pageMargins left="0.25" right="0.25" top="0.75" bottom="0.75" header="0.3" footer="0.3"/>
  <pageSetup scale="45" fitToHeight="0"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3627CE3-80BA-4B4A-AD00-A1544C285B14}">
          <x14:formula1>
            <xm:f>Lists!$B$51:$B$56</xm:f>
          </x14:formula1>
          <xm:sqref>H51:H55</xm:sqref>
        </x14:dataValidation>
        <x14:dataValidation type="list" allowBlank="1" showInputMessage="1" showErrorMessage="1" xr:uid="{B512249E-EFD6-4DE3-A12E-F2102BF9851A}">
          <x14:formula1>
            <xm:f>Lists!$B$2:$B$22</xm:f>
          </x14:formula1>
          <xm:sqref>I22:I26</xm:sqref>
        </x14:dataValidation>
        <x14:dataValidation type="list" allowBlank="1" showInputMessage="1" showErrorMessage="1" xr:uid="{3D179A3E-E967-4739-A2C1-69598623A268}">
          <x14:formula1>
            <xm:f>'Currency Code'!$C$2:$C$42</xm:f>
          </x14:formula1>
          <xm:sqref>C51:C55 C44:C48 C37:C41 C29:C33 C26</xm:sqref>
        </x14:dataValidation>
        <x14:dataValidation type="list" allowBlank="1" showInputMessage="1" showErrorMessage="1" xr:uid="{D2080BBC-5AFC-4A19-BB43-9B70A0F6ACD1}">
          <x14:formula1>
            <xm:f>Lists!$B$24:$B$42</xm:f>
          </x14:formula1>
          <xm:sqref>K22:K26</xm:sqref>
        </x14:dataValidation>
        <x14:dataValidation type="list" allowBlank="1" showInputMessage="1" showErrorMessage="1" xr:uid="{530C0DD1-0E02-416A-841D-65AF46F530EB}">
          <x14:formula1>
            <xm:f>Lists!$B$44:$B$49</xm:f>
          </x14:formula1>
          <xm:sqref>F37:F41 F51:F55 F44:F48</xm:sqref>
        </x14:dataValidation>
        <x14:dataValidation type="list" allowBlank="1" showInputMessage="1" showErrorMessage="1" xr:uid="{E940D632-5DE9-49B4-9924-AA058E113349}">
          <x14:formula1>
            <xm:f>'Currency Code'!$C$2:$C$43</xm:f>
          </x14:formula1>
          <xm:sqref>C14:C18 C7:C11 C22:C25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7348-BDD4-42C3-A085-755F3771E114}">
  <dimension ref="A1:M41"/>
  <sheetViews>
    <sheetView zoomScaleNormal="100" workbookViewId="0">
      <selection activeCell="F2" sqref="F2"/>
    </sheetView>
  </sheetViews>
  <sheetFormatPr defaultColWidth="9.125" defaultRowHeight="14.25"/>
  <cols>
    <col min="1" max="1" width="9.125" style="5"/>
    <col min="2" max="2" width="17.625" style="5" customWidth="1"/>
    <col min="3" max="3" width="19" style="5" customWidth="1"/>
    <col min="4" max="6" width="19.875" style="5" customWidth="1"/>
    <col min="7" max="7" width="18.75" style="5" customWidth="1"/>
    <col min="8" max="8" width="19.25" style="5" customWidth="1"/>
    <col min="9" max="9" width="30.875" style="5" customWidth="1"/>
    <col min="10" max="10" width="20" style="5" customWidth="1"/>
    <col min="11" max="11" width="20.375" style="5" customWidth="1"/>
    <col min="12" max="12" width="23.375" style="5" customWidth="1"/>
    <col min="13" max="13" width="24" style="5" customWidth="1"/>
    <col min="14" max="16384" width="9.125" style="5"/>
  </cols>
  <sheetData>
    <row r="1" spans="1:13" ht="15">
      <c r="A1" s="69" t="s">
        <v>195</v>
      </c>
      <c r="B1" s="69"/>
      <c r="C1" s="69"/>
      <c r="D1" s="69"/>
      <c r="E1" s="69"/>
      <c r="F1" s="69"/>
      <c r="G1" s="69"/>
      <c r="H1" s="69"/>
      <c r="I1" s="69"/>
      <c r="J1" s="69"/>
      <c r="K1" s="69"/>
      <c r="L1" s="69"/>
      <c r="M1" s="69"/>
    </row>
    <row r="2" spans="1:13" ht="90">
      <c r="A2" s="9" t="s">
        <v>5</v>
      </c>
      <c r="B2" s="9" t="s">
        <v>8</v>
      </c>
      <c r="C2" s="10" t="s">
        <v>201</v>
      </c>
      <c r="D2" s="10" t="s">
        <v>196</v>
      </c>
      <c r="E2" s="10" t="s">
        <v>200</v>
      </c>
      <c r="F2" s="10" t="s">
        <v>191</v>
      </c>
      <c r="G2" s="10" t="s">
        <v>197</v>
      </c>
      <c r="H2" s="10" t="s">
        <v>199</v>
      </c>
      <c r="I2" s="11" t="s">
        <v>192</v>
      </c>
      <c r="J2" s="11" t="s">
        <v>202</v>
      </c>
      <c r="K2" s="11" t="s">
        <v>194</v>
      </c>
      <c r="L2" s="12" t="s">
        <v>198</v>
      </c>
      <c r="M2" s="11" t="s">
        <v>193</v>
      </c>
    </row>
    <row r="3" spans="1:13" ht="15">
      <c r="A3" s="42" t="s">
        <v>178</v>
      </c>
      <c r="B3" s="42" t="s">
        <v>179</v>
      </c>
      <c r="C3" s="43" t="s">
        <v>180</v>
      </c>
      <c r="D3" s="42" t="s">
        <v>181</v>
      </c>
      <c r="E3" s="42" t="s">
        <v>182</v>
      </c>
      <c r="F3" s="42" t="s">
        <v>183</v>
      </c>
      <c r="G3" s="42" t="s">
        <v>184</v>
      </c>
      <c r="H3" s="42" t="s">
        <v>185</v>
      </c>
      <c r="I3" s="42" t="s">
        <v>186</v>
      </c>
      <c r="J3" s="42" t="s">
        <v>187</v>
      </c>
      <c r="K3" s="42" t="s">
        <v>188</v>
      </c>
      <c r="L3" s="42" t="s">
        <v>189</v>
      </c>
      <c r="M3" s="42" t="s">
        <v>190</v>
      </c>
    </row>
    <row r="4" spans="1:13">
      <c r="A4" s="6"/>
      <c r="B4" s="35"/>
      <c r="C4" s="4"/>
      <c r="D4" s="4"/>
      <c r="E4" s="36"/>
      <c r="F4" s="36"/>
      <c r="G4" s="7">
        <f>IF(D4&gt;C4,DATEDIF(C4,D4,"m")+1,0)</f>
        <v>0</v>
      </c>
      <c r="H4" s="8">
        <f>ROUND((G4/12),2)</f>
        <v>0</v>
      </c>
      <c r="I4" s="37" t="str">
        <f>IF(D4&gt;C4,IF(E4&gt;F4,E4,F4),"No Delay")</f>
        <v>No Delay</v>
      </c>
      <c r="J4" s="37">
        <f t="shared" ref="J4:J39" si="0">IF(D4&gt;C4,IF(G4&lt;=36,7500+(0.025/100)*I4*H4,"Compounding"),0)</f>
        <v>0</v>
      </c>
      <c r="K4" s="37">
        <f>IF(I4&lt;J4,I4,J4)</f>
        <v>0</v>
      </c>
      <c r="L4" s="37" t="str">
        <f>IF(D4&gt;C4,CEILING(K4,100),"No Delay")</f>
        <v>No Delay</v>
      </c>
      <c r="M4" s="37" t="str">
        <f>IF(D4&gt;C4,IF(DATEDIF(C4,D4,"d")&lt;=1095,IF(L4=0,7500,L4),"Apply for Compounding"),"No Delay")</f>
        <v>No Delay</v>
      </c>
    </row>
    <row r="5" spans="1:13">
      <c r="A5" s="6"/>
      <c r="B5" s="35"/>
      <c r="C5" s="4"/>
      <c r="D5" s="4"/>
      <c r="E5" s="36"/>
      <c r="F5" s="36"/>
      <c r="G5" s="7">
        <f t="shared" ref="G5:G39" si="1">IF(D5&gt;C5,DATEDIF(C5,D5,"m")+1,0)</f>
        <v>0</v>
      </c>
      <c r="H5" s="8">
        <f t="shared" ref="H5:H39" si="2">ROUND((G5/12),2)</f>
        <v>0</v>
      </c>
      <c r="I5" s="37" t="str">
        <f t="shared" ref="I5:I39" si="3">IF(D5&gt;C5,IF(E5&gt;F5,E5,F5),"No Delay")</f>
        <v>No Delay</v>
      </c>
      <c r="J5" s="37">
        <f t="shared" si="0"/>
        <v>0</v>
      </c>
      <c r="K5" s="37">
        <f t="shared" ref="K5:K39" si="4">IF(I5&lt;J5,I5,J5)</f>
        <v>0</v>
      </c>
      <c r="L5" s="37" t="str">
        <f t="shared" ref="L5:L39" si="5">IF(D5&gt;C5,CEILING(K5,100),"No Delay")</f>
        <v>No Delay</v>
      </c>
      <c r="M5" s="37" t="str">
        <f t="shared" ref="M5:M39" si="6">IF(D5&gt;C5,IF(DATEDIF(C5,D5,"d")&lt;=1095,IF(L5=0,7500,L5),"Apply for Compounding"),"No Delay")</f>
        <v>No Delay</v>
      </c>
    </row>
    <row r="6" spans="1:13">
      <c r="A6" s="6"/>
      <c r="B6" s="35"/>
      <c r="C6" s="4"/>
      <c r="D6" s="4"/>
      <c r="E6" s="36"/>
      <c r="F6" s="36"/>
      <c r="G6" s="7">
        <f t="shared" si="1"/>
        <v>0</v>
      </c>
      <c r="H6" s="8">
        <f t="shared" si="2"/>
        <v>0</v>
      </c>
      <c r="I6" s="37" t="str">
        <f t="shared" si="3"/>
        <v>No Delay</v>
      </c>
      <c r="J6" s="37">
        <f t="shared" si="0"/>
        <v>0</v>
      </c>
      <c r="K6" s="37">
        <f t="shared" si="4"/>
        <v>0</v>
      </c>
      <c r="L6" s="37" t="str">
        <f t="shared" si="5"/>
        <v>No Delay</v>
      </c>
      <c r="M6" s="37" t="str">
        <f t="shared" si="6"/>
        <v>No Delay</v>
      </c>
    </row>
    <row r="7" spans="1:13">
      <c r="A7" s="6"/>
      <c r="B7" s="35"/>
      <c r="C7" s="4"/>
      <c r="D7" s="4"/>
      <c r="E7" s="36"/>
      <c r="F7" s="36"/>
      <c r="G7" s="7">
        <f t="shared" si="1"/>
        <v>0</v>
      </c>
      <c r="H7" s="8">
        <f t="shared" si="2"/>
        <v>0</v>
      </c>
      <c r="I7" s="37" t="str">
        <f t="shared" si="3"/>
        <v>No Delay</v>
      </c>
      <c r="J7" s="37">
        <f t="shared" si="0"/>
        <v>0</v>
      </c>
      <c r="K7" s="37">
        <f t="shared" si="4"/>
        <v>0</v>
      </c>
      <c r="L7" s="37" t="str">
        <f t="shared" si="5"/>
        <v>No Delay</v>
      </c>
      <c r="M7" s="37" t="str">
        <f t="shared" si="6"/>
        <v>No Delay</v>
      </c>
    </row>
    <row r="8" spans="1:13">
      <c r="A8" s="6"/>
      <c r="B8" s="35"/>
      <c r="C8" s="4"/>
      <c r="D8" s="4"/>
      <c r="E8" s="36"/>
      <c r="F8" s="36"/>
      <c r="G8" s="7">
        <f>IF(D8&gt;C8,DATEDIF(C8,D8,"m")+1,0)</f>
        <v>0</v>
      </c>
      <c r="H8" s="8">
        <f t="shared" si="2"/>
        <v>0</v>
      </c>
      <c r="I8" s="37" t="str">
        <f t="shared" si="3"/>
        <v>No Delay</v>
      </c>
      <c r="J8" s="37">
        <f t="shared" si="0"/>
        <v>0</v>
      </c>
      <c r="K8" s="37">
        <f t="shared" si="4"/>
        <v>0</v>
      </c>
      <c r="L8" s="37" t="str">
        <f t="shared" si="5"/>
        <v>No Delay</v>
      </c>
      <c r="M8" s="37" t="str">
        <f t="shared" si="6"/>
        <v>No Delay</v>
      </c>
    </row>
    <row r="9" spans="1:13">
      <c r="A9" s="6"/>
      <c r="B9" s="35"/>
      <c r="C9" s="4"/>
      <c r="D9" s="4"/>
      <c r="E9" s="36"/>
      <c r="F9" s="36"/>
      <c r="G9" s="7">
        <f t="shared" si="1"/>
        <v>0</v>
      </c>
      <c r="H9" s="8">
        <f t="shared" si="2"/>
        <v>0</v>
      </c>
      <c r="I9" s="37" t="str">
        <f t="shared" si="3"/>
        <v>No Delay</v>
      </c>
      <c r="J9" s="37">
        <f t="shared" si="0"/>
        <v>0</v>
      </c>
      <c r="K9" s="37">
        <f t="shared" si="4"/>
        <v>0</v>
      </c>
      <c r="L9" s="37" t="str">
        <f t="shared" si="5"/>
        <v>No Delay</v>
      </c>
      <c r="M9" s="37" t="str">
        <f t="shared" si="6"/>
        <v>No Delay</v>
      </c>
    </row>
    <row r="10" spans="1:13">
      <c r="A10" s="6"/>
      <c r="B10" s="35"/>
      <c r="C10" s="4"/>
      <c r="D10" s="4"/>
      <c r="E10" s="36"/>
      <c r="F10" s="36"/>
      <c r="G10" s="7">
        <f t="shared" si="1"/>
        <v>0</v>
      </c>
      <c r="H10" s="8">
        <f t="shared" si="2"/>
        <v>0</v>
      </c>
      <c r="I10" s="37" t="str">
        <f t="shared" si="3"/>
        <v>No Delay</v>
      </c>
      <c r="J10" s="37">
        <f t="shared" si="0"/>
        <v>0</v>
      </c>
      <c r="K10" s="37">
        <f t="shared" si="4"/>
        <v>0</v>
      </c>
      <c r="L10" s="37" t="str">
        <f t="shared" si="5"/>
        <v>No Delay</v>
      </c>
      <c r="M10" s="37" t="str">
        <f t="shared" si="6"/>
        <v>No Delay</v>
      </c>
    </row>
    <row r="11" spans="1:13">
      <c r="A11" s="6"/>
      <c r="B11" s="35"/>
      <c r="C11" s="4"/>
      <c r="D11" s="4"/>
      <c r="E11" s="36"/>
      <c r="F11" s="36"/>
      <c r="G11" s="7">
        <f t="shared" si="1"/>
        <v>0</v>
      </c>
      <c r="H11" s="8">
        <f t="shared" si="2"/>
        <v>0</v>
      </c>
      <c r="I11" s="37" t="str">
        <f t="shared" si="3"/>
        <v>No Delay</v>
      </c>
      <c r="J11" s="37">
        <f t="shared" si="0"/>
        <v>0</v>
      </c>
      <c r="K11" s="37">
        <f t="shared" si="4"/>
        <v>0</v>
      </c>
      <c r="L11" s="37" t="str">
        <f t="shared" si="5"/>
        <v>No Delay</v>
      </c>
      <c r="M11" s="37" t="str">
        <f t="shared" si="6"/>
        <v>No Delay</v>
      </c>
    </row>
    <row r="12" spans="1:13">
      <c r="A12" s="6"/>
      <c r="B12" s="35"/>
      <c r="C12" s="4"/>
      <c r="D12" s="4"/>
      <c r="E12" s="36"/>
      <c r="F12" s="36"/>
      <c r="G12" s="7">
        <f t="shared" si="1"/>
        <v>0</v>
      </c>
      <c r="H12" s="8">
        <f t="shared" si="2"/>
        <v>0</v>
      </c>
      <c r="I12" s="37" t="str">
        <f t="shared" si="3"/>
        <v>No Delay</v>
      </c>
      <c r="J12" s="37">
        <f t="shared" si="0"/>
        <v>0</v>
      </c>
      <c r="K12" s="37">
        <f t="shared" si="4"/>
        <v>0</v>
      </c>
      <c r="L12" s="37" t="str">
        <f t="shared" si="5"/>
        <v>No Delay</v>
      </c>
      <c r="M12" s="37" t="str">
        <f t="shared" si="6"/>
        <v>No Delay</v>
      </c>
    </row>
    <row r="13" spans="1:13">
      <c r="A13" s="6"/>
      <c r="B13" s="35"/>
      <c r="C13" s="4"/>
      <c r="D13" s="4"/>
      <c r="E13" s="36"/>
      <c r="F13" s="36"/>
      <c r="G13" s="7">
        <f t="shared" si="1"/>
        <v>0</v>
      </c>
      <c r="H13" s="8">
        <f t="shared" si="2"/>
        <v>0</v>
      </c>
      <c r="I13" s="37" t="str">
        <f t="shared" si="3"/>
        <v>No Delay</v>
      </c>
      <c r="J13" s="37">
        <f t="shared" si="0"/>
        <v>0</v>
      </c>
      <c r="K13" s="37">
        <f t="shared" si="4"/>
        <v>0</v>
      </c>
      <c r="L13" s="37" t="str">
        <f t="shared" si="5"/>
        <v>No Delay</v>
      </c>
      <c r="M13" s="37" t="str">
        <f t="shared" si="6"/>
        <v>No Delay</v>
      </c>
    </row>
    <row r="14" spans="1:13">
      <c r="A14" s="6"/>
      <c r="B14" s="35"/>
      <c r="C14" s="4"/>
      <c r="D14" s="4"/>
      <c r="E14" s="36"/>
      <c r="F14" s="36"/>
      <c r="G14" s="7">
        <f t="shared" si="1"/>
        <v>0</v>
      </c>
      <c r="H14" s="8">
        <f t="shared" si="2"/>
        <v>0</v>
      </c>
      <c r="I14" s="37" t="str">
        <f t="shared" si="3"/>
        <v>No Delay</v>
      </c>
      <c r="J14" s="37">
        <f t="shared" si="0"/>
        <v>0</v>
      </c>
      <c r="K14" s="37">
        <f t="shared" si="4"/>
        <v>0</v>
      </c>
      <c r="L14" s="37" t="str">
        <f t="shared" si="5"/>
        <v>No Delay</v>
      </c>
      <c r="M14" s="37" t="str">
        <f t="shared" si="6"/>
        <v>No Delay</v>
      </c>
    </row>
    <row r="15" spans="1:13">
      <c r="A15" s="6"/>
      <c r="B15" s="35"/>
      <c r="C15" s="4"/>
      <c r="D15" s="4"/>
      <c r="E15" s="36"/>
      <c r="F15" s="36"/>
      <c r="G15" s="7">
        <f t="shared" si="1"/>
        <v>0</v>
      </c>
      <c r="H15" s="8">
        <f t="shared" si="2"/>
        <v>0</v>
      </c>
      <c r="I15" s="37" t="str">
        <f t="shared" si="3"/>
        <v>No Delay</v>
      </c>
      <c r="J15" s="37">
        <f t="shared" si="0"/>
        <v>0</v>
      </c>
      <c r="K15" s="37">
        <f t="shared" si="4"/>
        <v>0</v>
      </c>
      <c r="L15" s="37" t="str">
        <f t="shared" si="5"/>
        <v>No Delay</v>
      </c>
      <c r="M15" s="37" t="str">
        <f t="shared" si="6"/>
        <v>No Delay</v>
      </c>
    </row>
    <row r="16" spans="1:13">
      <c r="A16" s="6"/>
      <c r="B16" s="35"/>
      <c r="C16" s="4"/>
      <c r="D16" s="4"/>
      <c r="E16" s="36"/>
      <c r="F16" s="36"/>
      <c r="G16" s="7">
        <f t="shared" si="1"/>
        <v>0</v>
      </c>
      <c r="H16" s="8">
        <f t="shared" si="2"/>
        <v>0</v>
      </c>
      <c r="I16" s="37" t="str">
        <f t="shared" si="3"/>
        <v>No Delay</v>
      </c>
      <c r="J16" s="37">
        <f t="shared" si="0"/>
        <v>0</v>
      </c>
      <c r="K16" s="37">
        <f t="shared" si="4"/>
        <v>0</v>
      </c>
      <c r="L16" s="37" t="str">
        <f t="shared" si="5"/>
        <v>No Delay</v>
      </c>
      <c r="M16" s="37" t="str">
        <f t="shared" si="6"/>
        <v>No Delay</v>
      </c>
    </row>
    <row r="17" spans="1:13">
      <c r="A17" s="6"/>
      <c r="B17" s="35"/>
      <c r="C17" s="4"/>
      <c r="D17" s="4"/>
      <c r="E17" s="36"/>
      <c r="F17" s="36"/>
      <c r="G17" s="7">
        <f t="shared" si="1"/>
        <v>0</v>
      </c>
      <c r="H17" s="8">
        <f t="shared" si="2"/>
        <v>0</v>
      </c>
      <c r="I17" s="37" t="str">
        <f t="shared" si="3"/>
        <v>No Delay</v>
      </c>
      <c r="J17" s="37">
        <f t="shared" si="0"/>
        <v>0</v>
      </c>
      <c r="K17" s="37">
        <f t="shared" si="4"/>
        <v>0</v>
      </c>
      <c r="L17" s="37" t="str">
        <f t="shared" si="5"/>
        <v>No Delay</v>
      </c>
      <c r="M17" s="37" t="str">
        <f t="shared" si="6"/>
        <v>No Delay</v>
      </c>
    </row>
    <row r="18" spans="1:13">
      <c r="A18" s="6"/>
      <c r="B18" s="35"/>
      <c r="C18" s="4"/>
      <c r="D18" s="4"/>
      <c r="E18" s="36"/>
      <c r="F18" s="36"/>
      <c r="G18" s="7">
        <f t="shared" si="1"/>
        <v>0</v>
      </c>
      <c r="H18" s="8">
        <f t="shared" si="2"/>
        <v>0</v>
      </c>
      <c r="I18" s="37" t="str">
        <f t="shared" si="3"/>
        <v>No Delay</v>
      </c>
      <c r="J18" s="37">
        <f t="shared" si="0"/>
        <v>0</v>
      </c>
      <c r="K18" s="37">
        <f t="shared" si="4"/>
        <v>0</v>
      </c>
      <c r="L18" s="37" t="str">
        <f t="shared" si="5"/>
        <v>No Delay</v>
      </c>
      <c r="M18" s="37" t="str">
        <f t="shared" si="6"/>
        <v>No Delay</v>
      </c>
    </row>
    <row r="19" spans="1:13">
      <c r="A19" s="6"/>
      <c r="B19" s="35"/>
      <c r="C19" s="4"/>
      <c r="D19" s="4"/>
      <c r="E19" s="36"/>
      <c r="F19" s="36"/>
      <c r="G19" s="7">
        <f t="shared" si="1"/>
        <v>0</v>
      </c>
      <c r="H19" s="8">
        <f t="shared" si="2"/>
        <v>0</v>
      </c>
      <c r="I19" s="37" t="str">
        <f t="shared" si="3"/>
        <v>No Delay</v>
      </c>
      <c r="J19" s="37">
        <f t="shared" si="0"/>
        <v>0</v>
      </c>
      <c r="K19" s="37">
        <f t="shared" si="4"/>
        <v>0</v>
      </c>
      <c r="L19" s="37" t="str">
        <f t="shared" si="5"/>
        <v>No Delay</v>
      </c>
      <c r="M19" s="37" t="str">
        <f t="shared" si="6"/>
        <v>No Delay</v>
      </c>
    </row>
    <row r="20" spans="1:13">
      <c r="A20" s="6"/>
      <c r="B20" s="35"/>
      <c r="C20" s="4"/>
      <c r="D20" s="4"/>
      <c r="E20" s="36"/>
      <c r="F20" s="36"/>
      <c r="G20" s="7">
        <f t="shared" si="1"/>
        <v>0</v>
      </c>
      <c r="H20" s="8">
        <f t="shared" si="2"/>
        <v>0</v>
      </c>
      <c r="I20" s="37" t="str">
        <f t="shared" si="3"/>
        <v>No Delay</v>
      </c>
      <c r="J20" s="37">
        <f t="shared" si="0"/>
        <v>0</v>
      </c>
      <c r="K20" s="37">
        <f t="shared" si="4"/>
        <v>0</v>
      </c>
      <c r="L20" s="37" t="str">
        <f t="shared" si="5"/>
        <v>No Delay</v>
      </c>
      <c r="M20" s="37" t="str">
        <f t="shared" si="6"/>
        <v>No Delay</v>
      </c>
    </row>
    <row r="21" spans="1:13">
      <c r="A21" s="6"/>
      <c r="B21" s="35"/>
      <c r="C21" s="4"/>
      <c r="D21" s="4"/>
      <c r="E21" s="36"/>
      <c r="F21" s="36"/>
      <c r="G21" s="7">
        <f t="shared" si="1"/>
        <v>0</v>
      </c>
      <c r="H21" s="8">
        <f t="shared" si="2"/>
        <v>0</v>
      </c>
      <c r="I21" s="37" t="str">
        <f t="shared" si="3"/>
        <v>No Delay</v>
      </c>
      <c r="J21" s="37">
        <f t="shared" si="0"/>
        <v>0</v>
      </c>
      <c r="K21" s="37">
        <f t="shared" si="4"/>
        <v>0</v>
      </c>
      <c r="L21" s="37" t="str">
        <f t="shared" si="5"/>
        <v>No Delay</v>
      </c>
      <c r="M21" s="37" t="str">
        <f t="shared" si="6"/>
        <v>No Delay</v>
      </c>
    </row>
    <row r="22" spans="1:13">
      <c r="A22" s="6"/>
      <c r="B22" s="35"/>
      <c r="C22" s="4"/>
      <c r="D22" s="4"/>
      <c r="E22" s="36"/>
      <c r="F22" s="36"/>
      <c r="G22" s="7">
        <f t="shared" si="1"/>
        <v>0</v>
      </c>
      <c r="H22" s="8">
        <f t="shared" si="2"/>
        <v>0</v>
      </c>
      <c r="I22" s="37" t="str">
        <f t="shared" si="3"/>
        <v>No Delay</v>
      </c>
      <c r="J22" s="37">
        <f t="shared" si="0"/>
        <v>0</v>
      </c>
      <c r="K22" s="37">
        <f t="shared" si="4"/>
        <v>0</v>
      </c>
      <c r="L22" s="37" t="str">
        <f t="shared" si="5"/>
        <v>No Delay</v>
      </c>
      <c r="M22" s="37" t="str">
        <f t="shared" si="6"/>
        <v>No Delay</v>
      </c>
    </row>
    <row r="23" spans="1:13">
      <c r="A23" s="6"/>
      <c r="B23" s="35"/>
      <c r="C23" s="4"/>
      <c r="D23" s="4"/>
      <c r="E23" s="36"/>
      <c r="F23" s="36"/>
      <c r="G23" s="7">
        <f t="shared" si="1"/>
        <v>0</v>
      </c>
      <c r="H23" s="8">
        <f t="shared" si="2"/>
        <v>0</v>
      </c>
      <c r="I23" s="37" t="str">
        <f t="shared" si="3"/>
        <v>No Delay</v>
      </c>
      <c r="J23" s="37">
        <f t="shared" si="0"/>
        <v>0</v>
      </c>
      <c r="K23" s="37">
        <f t="shared" si="4"/>
        <v>0</v>
      </c>
      <c r="L23" s="37" t="str">
        <f t="shared" si="5"/>
        <v>No Delay</v>
      </c>
      <c r="M23" s="37" t="str">
        <f t="shared" si="6"/>
        <v>No Delay</v>
      </c>
    </row>
    <row r="24" spans="1:13">
      <c r="A24" s="6"/>
      <c r="B24" s="35"/>
      <c r="C24" s="4"/>
      <c r="D24" s="4"/>
      <c r="E24" s="36"/>
      <c r="F24" s="36"/>
      <c r="G24" s="7">
        <f t="shared" si="1"/>
        <v>0</v>
      </c>
      <c r="H24" s="8">
        <f t="shared" si="2"/>
        <v>0</v>
      </c>
      <c r="I24" s="37" t="str">
        <f t="shared" si="3"/>
        <v>No Delay</v>
      </c>
      <c r="J24" s="37">
        <f t="shared" si="0"/>
        <v>0</v>
      </c>
      <c r="K24" s="37">
        <f t="shared" si="4"/>
        <v>0</v>
      </c>
      <c r="L24" s="37" t="str">
        <f t="shared" si="5"/>
        <v>No Delay</v>
      </c>
      <c r="M24" s="37" t="str">
        <f t="shared" si="6"/>
        <v>No Delay</v>
      </c>
    </row>
    <row r="25" spans="1:13">
      <c r="A25" s="6"/>
      <c r="B25" s="35"/>
      <c r="C25" s="4"/>
      <c r="D25" s="4"/>
      <c r="E25" s="36"/>
      <c r="F25" s="36"/>
      <c r="G25" s="7">
        <f t="shared" si="1"/>
        <v>0</v>
      </c>
      <c r="H25" s="8">
        <f t="shared" si="2"/>
        <v>0</v>
      </c>
      <c r="I25" s="37" t="str">
        <f t="shared" si="3"/>
        <v>No Delay</v>
      </c>
      <c r="J25" s="37">
        <f t="shared" si="0"/>
        <v>0</v>
      </c>
      <c r="K25" s="37">
        <f t="shared" si="4"/>
        <v>0</v>
      </c>
      <c r="L25" s="37" t="str">
        <f t="shared" si="5"/>
        <v>No Delay</v>
      </c>
      <c r="M25" s="37" t="str">
        <f t="shared" si="6"/>
        <v>No Delay</v>
      </c>
    </row>
    <row r="26" spans="1:13">
      <c r="A26" s="6"/>
      <c r="B26" s="35"/>
      <c r="C26" s="4"/>
      <c r="D26" s="4"/>
      <c r="E26" s="36"/>
      <c r="F26" s="36"/>
      <c r="G26" s="7">
        <f t="shared" si="1"/>
        <v>0</v>
      </c>
      <c r="H26" s="8">
        <f t="shared" si="2"/>
        <v>0</v>
      </c>
      <c r="I26" s="37" t="str">
        <f t="shared" si="3"/>
        <v>No Delay</v>
      </c>
      <c r="J26" s="37">
        <f t="shared" si="0"/>
        <v>0</v>
      </c>
      <c r="K26" s="37">
        <f t="shared" si="4"/>
        <v>0</v>
      </c>
      <c r="L26" s="37" t="str">
        <f t="shared" si="5"/>
        <v>No Delay</v>
      </c>
      <c r="M26" s="37" t="str">
        <f t="shared" si="6"/>
        <v>No Delay</v>
      </c>
    </row>
    <row r="27" spans="1:13">
      <c r="A27" s="6"/>
      <c r="B27" s="35"/>
      <c r="C27" s="4"/>
      <c r="D27" s="4"/>
      <c r="E27" s="36"/>
      <c r="F27" s="36"/>
      <c r="G27" s="7">
        <f t="shared" si="1"/>
        <v>0</v>
      </c>
      <c r="H27" s="8">
        <f t="shared" si="2"/>
        <v>0</v>
      </c>
      <c r="I27" s="37" t="str">
        <f t="shared" si="3"/>
        <v>No Delay</v>
      </c>
      <c r="J27" s="37">
        <f t="shared" si="0"/>
        <v>0</v>
      </c>
      <c r="K27" s="37">
        <f t="shared" si="4"/>
        <v>0</v>
      </c>
      <c r="L27" s="37" t="str">
        <f t="shared" si="5"/>
        <v>No Delay</v>
      </c>
      <c r="M27" s="37" t="str">
        <f t="shared" si="6"/>
        <v>No Delay</v>
      </c>
    </row>
    <row r="28" spans="1:13">
      <c r="A28" s="6"/>
      <c r="B28" s="35"/>
      <c r="C28" s="4"/>
      <c r="D28" s="4"/>
      <c r="E28" s="36"/>
      <c r="F28" s="36"/>
      <c r="G28" s="7">
        <f t="shared" si="1"/>
        <v>0</v>
      </c>
      <c r="H28" s="8">
        <f t="shared" si="2"/>
        <v>0</v>
      </c>
      <c r="I28" s="37" t="str">
        <f t="shared" si="3"/>
        <v>No Delay</v>
      </c>
      <c r="J28" s="37">
        <f t="shared" si="0"/>
        <v>0</v>
      </c>
      <c r="K28" s="37">
        <f t="shared" si="4"/>
        <v>0</v>
      </c>
      <c r="L28" s="37" t="str">
        <f t="shared" si="5"/>
        <v>No Delay</v>
      </c>
      <c r="M28" s="37" t="str">
        <f t="shared" si="6"/>
        <v>No Delay</v>
      </c>
    </row>
    <row r="29" spans="1:13">
      <c r="A29" s="6"/>
      <c r="B29" s="35"/>
      <c r="C29" s="4"/>
      <c r="D29" s="4"/>
      <c r="E29" s="36"/>
      <c r="F29" s="36"/>
      <c r="G29" s="7">
        <f t="shared" si="1"/>
        <v>0</v>
      </c>
      <c r="H29" s="8">
        <f t="shared" si="2"/>
        <v>0</v>
      </c>
      <c r="I29" s="37" t="str">
        <f t="shared" si="3"/>
        <v>No Delay</v>
      </c>
      <c r="J29" s="37">
        <f t="shared" si="0"/>
        <v>0</v>
      </c>
      <c r="K29" s="37">
        <f t="shared" si="4"/>
        <v>0</v>
      </c>
      <c r="L29" s="37" t="str">
        <f t="shared" si="5"/>
        <v>No Delay</v>
      </c>
      <c r="M29" s="37" t="str">
        <f t="shared" si="6"/>
        <v>No Delay</v>
      </c>
    </row>
    <row r="30" spans="1:13">
      <c r="A30" s="6"/>
      <c r="B30" s="35"/>
      <c r="C30" s="4"/>
      <c r="D30" s="4"/>
      <c r="E30" s="36"/>
      <c r="F30" s="36"/>
      <c r="G30" s="7">
        <f t="shared" si="1"/>
        <v>0</v>
      </c>
      <c r="H30" s="8">
        <f t="shared" si="2"/>
        <v>0</v>
      </c>
      <c r="I30" s="37" t="str">
        <f t="shared" si="3"/>
        <v>No Delay</v>
      </c>
      <c r="J30" s="37">
        <f t="shared" si="0"/>
        <v>0</v>
      </c>
      <c r="K30" s="37">
        <f t="shared" si="4"/>
        <v>0</v>
      </c>
      <c r="L30" s="37" t="str">
        <f t="shared" si="5"/>
        <v>No Delay</v>
      </c>
      <c r="M30" s="37" t="str">
        <f t="shared" si="6"/>
        <v>No Delay</v>
      </c>
    </row>
    <row r="31" spans="1:13">
      <c r="A31" s="6"/>
      <c r="B31" s="35"/>
      <c r="C31" s="4"/>
      <c r="D31" s="4"/>
      <c r="E31" s="36"/>
      <c r="F31" s="36"/>
      <c r="G31" s="7">
        <f t="shared" si="1"/>
        <v>0</v>
      </c>
      <c r="H31" s="8">
        <f t="shared" si="2"/>
        <v>0</v>
      </c>
      <c r="I31" s="37" t="str">
        <f t="shared" si="3"/>
        <v>No Delay</v>
      </c>
      <c r="J31" s="37">
        <f t="shared" si="0"/>
        <v>0</v>
      </c>
      <c r="K31" s="37">
        <f t="shared" si="4"/>
        <v>0</v>
      </c>
      <c r="L31" s="37" t="str">
        <f t="shared" si="5"/>
        <v>No Delay</v>
      </c>
      <c r="M31" s="37" t="str">
        <f t="shared" si="6"/>
        <v>No Delay</v>
      </c>
    </row>
    <row r="32" spans="1:13">
      <c r="A32" s="6"/>
      <c r="B32" s="35"/>
      <c r="C32" s="4"/>
      <c r="D32" s="4"/>
      <c r="E32" s="36"/>
      <c r="F32" s="36"/>
      <c r="G32" s="7">
        <f t="shared" si="1"/>
        <v>0</v>
      </c>
      <c r="H32" s="8">
        <f t="shared" si="2"/>
        <v>0</v>
      </c>
      <c r="I32" s="37" t="str">
        <f t="shared" si="3"/>
        <v>No Delay</v>
      </c>
      <c r="J32" s="37">
        <f t="shared" si="0"/>
        <v>0</v>
      </c>
      <c r="K32" s="37">
        <f t="shared" si="4"/>
        <v>0</v>
      </c>
      <c r="L32" s="37" t="str">
        <f t="shared" si="5"/>
        <v>No Delay</v>
      </c>
      <c r="M32" s="37" t="str">
        <f t="shared" si="6"/>
        <v>No Delay</v>
      </c>
    </row>
    <row r="33" spans="1:13">
      <c r="A33" s="6"/>
      <c r="B33" s="35"/>
      <c r="C33" s="4"/>
      <c r="D33" s="4"/>
      <c r="E33" s="36"/>
      <c r="F33" s="36"/>
      <c r="G33" s="7">
        <f t="shared" si="1"/>
        <v>0</v>
      </c>
      <c r="H33" s="8">
        <f t="shared" si="2"/>
        <v>0</v>
      </c>
      <c r="I33" s="37" t="str">
        <f t="shared" si="3"/>
        <v>No Delay</v>
      </c>
      <c r="J33" s="37">
        <f t="shared" si="0"/>
        <v>0</v>
      </c>
      <c r="K33" s="37">
        <f t="shared" si="4"/>
        <v>0</v>
      </c>
      <c r="L33" s="37" t="str">
        <f t="shared" si="5"/>
        <v>No Delay</v>
      </c>
      <c r="M33" s="37" t="str">
        <f t="shared" si="6"/>
        <v>No Delay</v>
      </c>
    </row>
    <row r="34" spans="1:13">
      <c r="A34" s="6"/>
      <c r="B34" s="35"/>
      <c r="C34" s="4"/>
      <c r="D34" s="4"/>
      <c r="E34" s="36"/>
      <c r="F34" s="36"/>
      <c r="G34" s="7">
        <f t="shared" si="1"/>
        <v>0</v>
      </c>
      <c r="H34" s="8">
        <f t="shared" si="2"/>
        <v>0</v>
      </c>
      <c r="I34" s="37" t="str">
        <f t="shared" si="3"/>
        <v>No Delay</v>
      </c>
      <c r="J34" s="37">
        <f t="shared" si="0"/>
        <v>0</v>
      </c>
      <c r="K34" s="37">
        <f t="shared" si="4"/>
        <v>0</v>
      </c>
      <c r="L34" s="37" t="str">
        <f t="shared" si="5"/>
        <v>No Delay</v>
      </c>
      <c r="M34" s="37" t="str">
        <f t="shared" si="6"/>
        <v>No Delay</v>
      </c>
    </row>
    <row r="35" spans="1:13">
      <c r="A35" s="6"/>
      <c r="B35" s="35"/>
      <c r="C35" s="4"/>
      <c r="D35" s="4"/>
      <c r="E35" s="36"/>
      <c r="F35" s="36"/>
      <c r="G35" s="7">
        <f t="shared" si="1"/>
        <v>0</v>
      </c>
      <c r="H35" s="8">
        <f t="shared" si="2"/>
        <v>0</v>
      </c>
      <c r="I35" s="37" t="str">
        <f t="shared" si="3"/>
        <v>No Delay</v>
      </c>
      <c r="J35" s="37">
        <f t="shared" si="0"/>
        <v>0</v>
      </c>
      <c r="K35" s="37">
        <f t="shared" si="4"/>
        <v>0</v>
      </c>
      <c r="L35" s="37" t="str">
        <f t="shared" si="5"/>
        <v>No Delay</v>
      </c>
      <c r="M35" s="37" t="str">
        <f t="shared" si="6"/>
        <v>No Delay</v>
      </c>
    </row>
    <row r="36" spans="1:13">
      <c r="A36" s="6"/>
      <c r="B36" s="35"/>
      <c r="C36" s="4"/>
      <c r="D36" s="4"/>
      <c r="E36" s="36"/>
      <c r="F36" s="36"/>
      <c r="G36" s="7">
        <f t="shared" si="1"/>
        <v>0</v>
      </c>
      <c r="H36" s="8">
        <f t="shared" si="2"/>
        <v>0</v>
      </c>
      <c r="I36" s="37" t="str">
        <f t="shared" si="3"/>
        <v>No Delay</v>
      </c>
      <c r="J36" s="37">
        <f t="shared" si="0"/>
        <v>0</v>
      </c>
      <c r="K36" s="37">
        <f t="shared" si="4"/>
        <v>0</v>
      </c>
      <c r="L36" s="37" t="str">
        <f t="shared" si="5"/>
        <v>No Delay</v>
      </c>
      <c r="M36" s="37" t="str">
        <f t="shared" si="6"/>
        <v>No Delay</v>
      </c>
    </row>
    <row r="37" spans="1:13">
      <c r="A37" s="6"/>
      <c r="B37" s="35"/>
      <c r="C37" s="4"/>
      <c r="D37" s="4"/>
      <c r="E37" s="36"/>
      <c r="F37" s="36"/>
      <c r="G37" s="7">
        <f t="shared" si="1"/>
        <v>0</v>
      </c>
      <c r="H37" s="8">
        <f t="shared" si="2"/>
        <v>0</v>
      </c>
      <c r="I37" s="37" t="str">
        <f t="shared" si="3"/>
        <v>No Delay</v>
      </c>
      <c r="J37" s="37">
        <f t="shared" si="0"/>
        <v>0</v>
      </c>
      <c r="K37" s="37">
        <f t="shared" si="4"/>
        <v>0</v>
      </c>
      <c r="L37" s="37" t="str">
        <f t="shared" si="5"/>
        <v>No Delay</v>
      </c>
      <c r="M37" s="37" t="str">
        <f t="shared" si="6"/>
        <v>No Delay</v>
      </c>
    </row>
    <row r="38" spans="1:13">
      <c r="A38" s="6"/>
      <c r="B38" s="35"/>
      <c r="C38" s="4"/>
      <c r="D38" s="4"/>
      <c r="E38" s="36"/>
      <c r="F38" s="36"/>
      <c r="G38" s="7">
        <f t="shared" si="1"/>
        <v>0</v>
      </c>
      <c r="H38" s="8">
        <f t="shared" si="2"/>
        <v>0</v>
      </c>
      <c r="I38" s="37" t="str">
        <f t="shared" si="3"/>
        <v>No Delay</v>
      </c>
      <c r="J38" s="37">
        <f t="shared" si="0"/>
        <v>0</v>
      </c>
      <c r="K38" s="37">
        <f t="shared" si="4"/>
        <v>0</v>
      </c>
      <c r="L38" s="37" t="str">
        <f t="shared" si="5"/>
        <v>No Delay</v>
      </c>
      <c r="M38" s="37" t="str">
        <f t="shared" si="6"/>
        <v>No Delay</v>
      </c>
    </row>
    <row r="39" spans="1:13">
      <c r="A39" s="6"/>
      <c r="B39" s="35"/>
      <c r="C39" s="4"/>
      <c r="D39" s="4"/>
      <c r="E39" s="36"/>
      <c r="F39" s="36"/>
      <c r="G39" s="7">
        <f t="shared" si="1"/>
        <v>0</v>
      </c>
      <c r="H39" s="8">
        <f t="shared" si="2"/>
        <v>0</v>
      </c>
      <c r="I39" s="37" t="str">
        <f t="shared" si="3"/>
        <v>No Delay</v>
      </c>
      <c r="J39" s="37">
        <f t="shared" si="0"/>
        <v>0</v>
      </c>
      <c r="K39" s="37">
        <f t="shared" si="4"/>
        <v>0</v>
      </c>
      <c r="L39" s="37" t="str">
        <f t="shared" si="5"/>
        <v>No Delay</v>
      </c>
      <c r="M39" s="37" t="str">
        <f t="shared" si="6"/>
        <v>No Delay</v>
      </c>
    </row>
    <row r="40" spans="1:13" ht="15">
      <c r="A40" s="70" t="s">
        <v>215</v>
      </c>
      <c r="B40" s="70"/>
      <c r="C40" s="70"/>
      <c r="D40" s="70"/>
      <c r="E40" s="70"/>
      <c r="F40" s="70"/>
      <c r="G40" s="70"/>
      <c r="H40" s="70"/>
      <c r="I40" s="70"/>
      <c r="J40" s="70"/>
      <c r="K40" s="70"/>
      <c r="L40" s="70"/>
      <c r="M40" s="37">
        <f>SUM(M4:M39)</f>
        <v>0</v>
      </c>
    </row>
    <row r="41" spans="1:13" ht="35.25" customHeight="1">
      <c r="A41" s="68" t="s">
        <v>203</v>
      </c>
      <c r="B41" s="68"/>
      <c r="C41" s="68"/>
      <c r="D41" s="68"/>
      <c r="E41" s="68"/>
      <c r="F41" s="68"/>
      <c r="G41" s="68"/>
      <c r="H41" s="68"/>
      <c r="I41" s="68"/>
      <c r="J41" s="68"/>
      <c r="K41" s="68"/>
      <c r="L41" s="68"/>
      <c r="M41" s="68"/>
    </row>
  </sheetData>
  <sheetProtection algorithmName="SHA-512" hashValue="aI78oj402FNN/P9ADjTo6XSiB2ytUCzzcf8ZNg3KZkySk/DWe04JplVFM3gNDcWz45ISxRtECM2UHLxgOiTnow==" saltValue="DVoFbaT2pnknab7OC0+gpw==" spinCount="100000" sheet="1" insertRows="0"/>
  <mergeCells count="3">
    <mergeCell ref="A41:M41"/>
    <mergeCell ref="A1:M1"/>
    <mergeCell ref="A40:L40"/>
  </mergeCells>
  <conditionalFormatting sqref="B4 B28:B37 B39">
    <cfRule type="duplicateValues" dxfId="2" priority="16"/>
  </conditionalFormatting>
  <conditionalFormatting sqref="B5:B27">
    <cfRule type="duplicateValues" dxfId="1" priority="2"/>
  </conditionalFormatting>
  <conditionalFormatting sqref="B38">
    <cfRule type="duplicateValues" dxfId="0" priority="1"/>
  </conditionalFormatting>
  <pageMargins left="0.7" right="0.7" top="0.75" bottom="0.75" header="0.3" footer="0.3"/>
  <ignoredErrors>
    <ignoredError sqref="E3:G3 A3:B3 I3:M3 C3:D3" numberStoredAsText="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6E1A-9671-4055-8BF0-1E02EB9B2DFB}">
  <dimension ref="A1:B56"/>
  <sheetViews>
    <sheetView workbookViewId="0"/>
  </sheetViews>
  <sheetFormatPr defaultRowHeight="14.25"/>
  <cols>
    <col min="1" max="1" width="5.25" customWidth="1"/>
    <col min="2" max="2" width="88.375" customWidth="1"/>
  </cols>
  <sheetData>
    <row r="1" spans="1:2" ht="15">
      <c r="A1" s="14" t="s">
        <v>33</v>
      </c>
      <c r="B1" s="13" t="s">
        <v>10</v>
      </c>
    </row>
    <row r="2" spans="1:2">
      <c r="A2" s="1">
        <v>1</v>
      </c>
      <c r="B2" s="2" t="s">
        <v>60</v>
      </c>
    </row>
    <row r="3" spans="1:2">
      <c r="A3" s="1">
        <v>2</v>
      </c>
      <c r="B3" s="2" t="s">
        <v>61</v>
      </c>
    </row>
    <row r="4" spans="1:2">
      <c r="A4" s="1">
        <v>3</v>
      </c>
      <c r="B4" s="2" t="s">
        <v>62</v>
      </c>
    </row>
    <row r="5" spans="1:2">
      <c r="A5" s="1">
        <v>4</v>
      </c>
      <c r="B5" s="2" t="s">
        <v>214</v>
      </c>
    </row>
    <row r="6" spans="1:2">
      <c r="A6" s="1">
        <v>5</v>
      </c>
      <c r="B6" s="2" t="s">
        <v>63</v>
      </c>
    </row>
    <row r="7" spans="1:2">
      <c r="A7" s="1">
        <v>6</v>
      </c>
      <c r="B7" s="2" t="s">
        <v>64</v>
      </c>
    </row>
    <row r="8" spans="1:2">
      <c r="A8" s="1">
        <v>7</v>
      </c>
      <c r="B8" s="2" t="s">
        <v>65</v>
      </c>
    </row>
    <row r="9" spans="1:2">
      <c r="A9" s="1">
        <v>8</v>
      </c>
      <c r="B9" s="2" t="s">
        <v>66</v>
      </c>
    </row>
    <row r="10" spans="1:2">
      <c r="A10" s="1">
        <v>9</v>
      </c>
      <c r="B10" s="2" t="s">
        <v>67</v>
      </c>
    </row>
    <row r="11" spans="1:2">
      <c r="A11" s="1">
        <v>10</v>
      </c>
      <c r="B11" s="2" t="s">
        <v>68</v>
      </c>
    </row>
    <row r="12" spans="1:2">
      <c r="A12" s="1">
        <v>11</v>
      </c>
      <c r="B12" s="2" t="s">
        <v>69</v>
      </c>
    </row>
    <row r="13" spans="1:2">
      <c r="A13" s="1">
        <v>12</v>
      </c>
      <c r="B13" s="2" t="s">
        <v>70</v>
      </c>
    </row>
    <row r="14" spans="1:2">
      <c r="A14" s="1">
        <v>13</v>
      </c>
      <c r="B14" s="2" t="s">
        <v>71</v>
      </c>
    </row>
    <row r="15" spans="1:2">
      <c r="A15" s="1">
        <v>14</v>
      </c>
      <c r="B15" s="2" t="s">
        <v>72</v>
      </c>
    </row>
    <row r="16" spans="1:2">
      <c r="A16" s="1">
        <v>15</v>
      </c>
      <c r="B16" s="2" t="s">
        <v>73</v>
      </c>
    </row>
    <row r="17" spans="1:2">
      <c r="A17" s="1">
        <v>16</v>
      </c>
      <c r="B17" s="2" t="s">
        <v>74</v>
      </c>
    </row>
    <row r="18" spans="1:2">
      <c r="A18" s="1">
        <v>17</v>
      </c>
      <c r="B18" s="2" t="s">
        <v>75</v>
      </c>
    </row>
    <row r="19" spans="1:2">
      <c r="A19" s="1">
        <v>18</v>
      </c>
      <c r="B19" s="2" t="s">
        <v>76</v>
      </c>
    </row>
    <row r="20" spans="1:2">
      <c r="A20" s="1">
        <v>19</v>
      </c>
      <c r="B20" s="2" t="s">
        <v>77</v>
      </c>
    </row>
    <row r="21" spans="1:2">
      <c r="A21" s="1">
        <v>20</v>
      </c>
      <c r="B21" s="2" t="s">
        <v>78</v>
      </c>
    </row>
    <row r="22" spans="1:2">
      <c r="A22" s="1">
        <v>21</v>
      </c>
      <c r="B22" s="2" t="s">
        <v>38</v>
      </c>
    </row>
    <row r="23" spans="1:2" ht="15">
      <c r="A23" s="14" t="s">
        <v>34</v>
      </c>
      <c r="B23" s="13" t="s">
        <v>11</v>
      </c>
    </row>
    <row r="24" spans="1:2">
      <c r="A24" s="1">
        <v>1</v>
      </c>
      <c r="B24" s="2" t="s">
        <v>12</v>
      </c>
    </row>
    <row r="25" spans="1:2">
      <c r="A25" s="1">
        <v>2</v>
      </c>
      <c r="B25" s="2" t="s">
        <v>13</v>
      </c>
    </row>
    <row r="26" spans="1:2">
      <c r="A26" s="1">
        <v>3</v>
      </c>
      <c r="B26" s="2" t="s">
        <v>14</v>
      </c>
    </row>
    <row r="27" spans="1:2">
      <c r="A27" s="1">
        <v>4</v>
      </c>
      <c r="B27" s="2" t="s">
        <v>15</v>
      </c>
    </row>
    <row r="28" spans="1:2">
      <c r="A28" s="1">
        <v>5</v>
      </c>
      <c r="B28" s="2" t="s">
        <v>16</v>
      </c>
    </row>
    <row r="29" spans="1:2">
      <c r="A29" s="1">
        <v>6</v>
      </c>
      <c r="B29" s="2" t="s">
        <v>17</v>
      </c>
    </row>
    <row r="30" spans="1:2">
      <c r="A30" s="1">
        <v>7</v>
      </c>
      <c r="B30" s="2" t="s">
        <v>18</v>
      </c>
    </row>
    <row r="31" spans="1:2">
      <c r="A31" s="1">
        <v>8</v>
      </c>
      <c r="B31" s="2" t="s">
        <v>19</v>
      </c>
    </row>
    <row r="32" spans="1:2">
      <c r="A32" s="1">
        <v>9</v>
      </c>
      <c r="B32" s="2" t="s">
        <v>20</v>
      </c>
    </row>
    <row r="33" spans="1:2">
      <c r="A33" s="1">
        <v>10</v>
      </c>
      <c r="B33" s="2" t="s">
        <v>21</v>
      </c>
    </row>
    <row r="34" spans="1:2">
      <c r="A34" s="1">
        <v>11</v>
      </c>
      <c r="B34" s="2" t="s">
        <v>173</v>
      </c>
    </row>
    <row r="35" spans="1:2">
      <c r="A35" s="1">
        <v>12</v>
      </c>
      <c r="B35" s="2" t="s">
        <v>174</v>
      </c>
    </row>
    <row r="36" spans="1:2">
      <c r="A36" s="1">
        <v>13</v>
      </c>
      <c r="B36" s="2" t="s">
        <v>175</v>
      </c>
    </row>
    <row r="37" spans="1:2">
      <c r="A37" s="1">
        <v>14</v>
      </c>
      <c r="B37" s="2" t="s">
        <v>22</v>
      </c>
    </row>
    <row r="38" spans="1:2">
      <c r="A38" s="1">
        <v>15</v>
      </c>
      <c r="B38" s="2" t="s">
        <v>176</v>
      </c>
    </row>
    <row r="39" spans="1:2">
      <c r="A39" s="1">
        <v>16</v>
      </c>
      <c r="B39" s="2" t="s">
        <v>23</v>
      </c>
    </row>
    <row r="40" spans="1:2">
      <c r="A40" s="1">
        <v>17</v>
      </c>
      <c r="B40" s="2" t="s">
        <v>24</v>
      </c>
    </row>
    <row r="41" spans="1:2">
      <c r="A41" s="1">
        <v>18</v>
      </c>
      <c r="B41" s="2" t="s">
        <v>177</v>
      </c>
    </row>
    <row r="42" spans="1:2">
      <c r="A42" s="1">
        <v>19</v>
      </c>
      <c r="B42" s="2" t="s">
        <v>38</v>
      </c>
    </row>
    <row r="43" spans="1:2" ht="15">
      <c r="A43" s="14" t="s">
        <v>35</v>
      </c>
      <c r="B43" s="15" t="s">
        <v>37</v>
      </c>
    </row>
    <row r="44" spans="1:2">
      <c r="A44" s="1">
        <v>1</v>
      </c>
      <c r="B44" s="2" t="s">
        <v>39</v>
      </c>
    </row>
    <row r="45" spans="1:2">
      <c r="A45" s="1">
        <v>2</v>
      </c>
      <c r="B45" s="2" t="s">
        <v>40</v>
      </c>
    </row>
    <row r="46" spans="1:2">
      <c r="A46" s="1">
        <v>3</v>
      </c>
      <c r="B46" s="2" t="s">
        <v>146</v>
      </c>
    </row>
    <row r="47" spans="1:2">
      <c r="A47" s="1">
        <v>4</v>
      </c>
      <c r="B47" s="2" t="s">
        <v>49</v>
      </c>
    </row>
    <row r="48" spans="1:2">
      <c r="A48" s="1">
        <v>5</v>
      </c>
      <c r="B48" s="2" t="s">
        <v>41</v>
      </c>
    </row>
    <row r="49" spans="1:2">
      <c r="A49" s="1">
        <v>6</v>
      </c>
      <c r="B49" s="2" t="s">
        <v>38</v>
      </c>
    </row>
    <row r="50" spans="1:2" ht="15">
      <c r="A50" s="14" t="s">
        <v>36</v>
      </c>
      <c r="B50" s="13" t="s">
        <v>30</v>
      </c>
    </row>
    <row r="51" spans="1:2">
      <c r="A51" s="1">
        <v>1</v>
      </c>
      <c r="B51" s="3" t="s">
        <v>25</v>
      </c>
    </row>
    <row r="52" spans="1:2">
      <c r="A52" s="1">
        <v>2</v>
      </c>
      <c r="B52" s="3" t="s">
        <v>26</v>
      </c>
    </row>
    <row r="53" spans="1:2">
      <c r="A53" s="1">
        <v>3</v>
      </c>
      <c r="B53" s="3" t="s">
        <v>27</v>
      </c>
    </row>
    <row r="54" spans="1:2">
      <c r="A54" s="1">
        <v>4</v>
      </c>
      <c r="B54" s="3" t="s">
        <v>28</v>
      </c>
    </row>
    <row r="55" spans="1:2">
      <c r="A55" s="1">
        <v>5</v>
      </c>
      <c r="B55" s="3" t="s">
        <v>29</v>
      </c>
    </row>
    <row r="56" spans="1:2">
      <c r="A56" s="1">
        <v>6</v>
      </c>
      <c r="B56" s="3" t="s">
        <v>38</v>
      </c>
    </row>
  </sheetData>
  <sheetProtection algorithmName="SHA-512" hashValue="Lt/8eUzJJzxy2yAy0nOssoGJNpBC3CGOqQ3mreZSqWwDHKThXgGbAifgHHUsetL17XA5+gqMaEAz0WuIj6OiOw==" saltValue="moWS2VSHK/3Js0/vGCHn3w==" spinCount="100000" sheet="1" objects="1" scenarios="1" insertHyperlink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EDD9-C5C0-4548-923A-F6EE04AADFFA}">
  <dimension ref="A1:C43"/>
  <sheetViews>
    <sheetView workbookViewId="0"/>
  </sheetViews>
  <sheetFormatPr defaultRowHeight="14.25"/>
  <cols>
    <col min="2" max="2" width="31.875" bestFit="1" customWidth="1"/>
    <col min="3" max="3" width="16" bestFit="1" customWidth="1"/>
  </cols>
  <sheetData>
    <row r="1" spans="1:3" ht="15">
      <c r="A1" s="14" t="s">
        <v>5</v>
      </c>
      <c r="B1" s="14" t="s">
        <v>42</v>
      </c>
      <c r="C1" s="14" t="s">
        <v>79</v>
      </c>
    </row>
    <row r="2" spans="1:3">
      <c r="A2" s="1">
        <v>1</v>
      </c>
      <c r="B2" s="2" t="s">
        <v>156</v>
      </c>
      <c r="C2" s="2" t="s">
        <v>82</v>
      </c>
    </row>
    <row r="3" spans="1:3">
      <c r="A3" s="1">
        <v>2</v>
      </c>
      <c r="B3" s="2" t="s">
        <v>80</v>
      </c>
      <c r="C3" s="2" t="s">
        <v>81</v>
      </c>
    </row>
    <row r="4" spans="1:3">
      <c r="A4" s="1">
        <v>3</v>
      </c>
      <c r="B4" s="2" t="s">
        <v>157</v>
      </c>
      <c r="C4" s="2" t="s">
        <v>114</v>
      </c>
    </row>
    <row r="5" spans="1:3">
      <c r="A5" s="1">
        <v>4</v>
      </c>
      <c r="B5" s="2" t="s">
        <v>158</v>
      </c>
      <c r="C5" s="2" t="s">
        <v>108</v>
      </c>
    </row>
    <row r="6" spans="1:3">
      <c r="A6" s="1">
        <v>5</v>
      </c>
      <c r="B6" s="2" t="s">
        <v>159</v>
      </c>
      <c r="C6" s="2" t="s">
        <v>99</v>
      </c>
    </row>
    <row r="7" spans="1:3">
      <c r="A7" s="1">
        <v>6</v>
      </c>
      <c r="B7" s="2" t="s">
        <v>160</v>
      </c>
      <c r="C7" s="2" t="s">
        <v>161</v>
      </c>
    </row>
    <row r="8" spans="1:3">
      <c r="A8" s="1">
        <v>7</v>
      </c>
      <c r="B8" s="2" t="s">
        <v>85</v>
      </c>
      <c r="C8" s="2" t="s">
        <v>86</v>
      </c>
    </row>
    <row r="9" spans="1:3">
      <c r="A9" s="1">
        <v>8</v>
      </c>
      <c r="B9" s="2" t="s">
        <v>95</v>
      </c>
      <c r="C9" s="2" t="s">
        <v>96</v>
      </c>
    </row>
    <row r="10" spans="1:3">
      <c r="A10" s="1">
        <v>9</v>
      </c>
      <c r="B10" s="2" t="s">
        <v>109</v>
      </c>
      <c r="C10" s="2" t="s">
        <v>110</v>
      </c>
    </row>
    <row r="11" spans="1:3">
      <c r="A11" s="1">
        <v>10</v>
      </c>
      <c r="B11" s="2" t="s">
        <v>133</v>
      </c>
      <c r="C11" s="2" t="s">
        <v>134</v>
      </c>
    </row>
    <row r="12" spans="1:3">
      <c r="A12" s="1">
        <v>11</v>
      </c>
      <c r="B12" s="2" t="s">
        <v>89</v>
      </c>
      <c r="C12" s="2" t="s">
        <v>90</v>
      </c>
    </row>
    <row r="13" spans="1:3">
      <c r="A13" s="1">
        <v>12</v>
      </c>
      <c r="B13" s="2" t="s">
        <v>162</v>
      </c>
      <c r="C13" s="2" t="s">
        <v>115</v>
      </c>
    </row>
    <row r="14" spans="1:3">
      <c r="A14" s="1">
        <v>13</v>
      </c>
      <c r="B14" s="2" t="s">
        <v>135</v>
      </c>
      <c r="C14" s="2" t="s">
        <v>136</v>
      </c>
    </row>
    <row r="15" spans="1:3">
      <c r="A15" s="1">
        <v>14</v>
      </c>
      <c r="B15" s="2" t="s">
        <v>119</v>
      </c>
      <c r="C15" s="2" t="s">
        <v>120</v>
      </c>
    </row>
    <row r="16" spans="1:3">
      <c r="A16" s="1">
        <v>15</v>
      </c>
      <c r="B16" s="2" t="s">
        <v>102</v>
      </c>
      <c r="C16" s="2" t="s">
        <v>103</v>
      </c>
    </row>
    <row r="17" spans="1:3">
      <c r="A17" s="1">
        <v>16</v>
      </c>
      <c r="B17" s="2" t="s">
        <v>91</v>
      </c>
      <c r="C17" s="2" t="s">
        <v>92</v>
      </c>
    </row>
    <row r="18" spans="1:3">
      <c r="A18" s="1">
        <v>17</v>
      </c>
      <c r="B18" s="2" t="s">
        <v>137</v>
      </c>
      <c r="C18" s="2" t="s">
        <v>138</v>
      </c>
    </row>
    <row r="19" spans="1:3">
      <c r="A19" s="1">
        <v>18</v>
      </c>
      <c r="B19" s="2" t="s">
        <v>93</v>
      </c>
      <c r="C19" s="2" t="s">
        <v>94</v>
      </c>
    </row>
    <row r="20" spans="1:3">
      <c r="A20" s="1">
        <v>19</v>
      </c>
      <c r="B20" s="2" t="s">
        <v>163</v>
      </c>
      <c r="C20" s="2" t="s">
        <v>116</v>
      </c>
    </row>
    <row r="21" spans="1:3">
      <c r="A21" s="1">
        <v>20</v>
      </c>
      <c r="B21" s="2" t="s">
        <v>164</v>
      </c>
      <c r="C21" s="2" t="s">
        <v>124</v>
      </c>
    </row>
    <row r="22" spans="1:3">
      <c r="A22" s="1">
        <v>21</v>
      </c>
      <c r="B22" s="2" t="s">
        <v>106</v>
      </c>
      <c r="C22" s="2" t="s">
        <v>107</v>
      </c>
    </row>
    <row r="23" spans="1:3">
      <c r="A23" s="1">
        <v>22</v>
      </c>
      <c r="B23" s="2" t="s">
        <v>165</v>
      </c>
      <c r="C23" s="2" t="s">
        <v>112</v>
      </c>
    </row>
    <row r="24" spans="1:3">
      <c r="A24" s="1">
        <v>23</v>
      </c>
      <c r="B24" s="2" t="s">
        <v>140</v>
      </c>
      <c r="C24" s="2" t="s">
        <v>141</v>
      </c>
    </row>
    <row r="25" spans="1:3">
      <c r="A25" s="1">
        <v>24</v>
      </c>
      <c r="B25" s="2" t="s">
        <v>166</v>
      </c>
      <c r="C25" s="2" t="s">
        <v>139</v>
      </c>
    </row>
    <row r="26" spans="1:3">
      <c r="A26" s="1">
        <v>25</v>
      </c>
      <c r="B26" s="2" t="s">
        <v>167</v>
      </c>
      <c r="C26" s="2" t="s">
        <v>113</v>
      </c>
    </row>
    <row r="27" spans="1:3">
      <c r="A27" s="1">
        <v>26</v>
      </c>
      <c r="B27" s="2" t="s">
        <v>168</v>
      </c>
      <c r="C27" s="2" t="s">
        <v>111</v>
      </c>
    </row>
    <row r="28" spans="1:3">
      <c r="A28" s="1">
        <v>27</v>
      </c>
      <c r="B28" s="2" t="s">
        <v>104</v>
      </c>
      <c r="C28" s="2" t="s">
        <v>105</v>
      </c>
    </row>
    <row r="29" spans="1:3">
      <c r="A29" s="1">
        <v>28</v>
      </c>
      <c r="B29" s="2" t="s">
        <v>97</v>
      </c>
      <c r="C29" s="2" t="s">
        <v>98</v>
      </c>
    </row>
    <row r="30" spans="1:3">
      <c r="A30" s="1">
        <v>29</v>
      </c>
      <c r="B30" s="2" t="s">
        <v>122</v>
      </c>
      <c r="C30" s="2" t="s">
        <v>123</v>
      </c>
    </row>
    <row r="31" spans="1:3">
      <c r="A31" s="1">
        <v>30</v>
      </c>
      <c r="B31" s="2" t="s">
        <v>100</v>
      </c>
      <c r="C31" s="2" t="s">
        <v>101</v>
      </c>
    </row>
    <row r="32" spans="1:3">
      <c r="A32" s="1">
        <v>31</v>
      </c>
      <c r="B32" s="2" t="s">
        <v>117</v>
      </c>
      <c r="C32" s="2" t="s">
        <v>118</v>
      </c>
    </row>
    <row r="33" spans="1:3">
      <c r="A33" s="1">
        <v>32</v>
      </c>
      <c r="B33" s="2" t="s">
        <v>169</v>
      </c>
      <c r="C33" s="2" t="s">
        <v>142</v>
      </c>
    </row>
    <row r="34" spans="1:3">
      <c r="A34" s="1">
        <v>33</v>
      </c>
      <c r="B34" s="2" t="s">
        <v>131</v>
      </c>
      <c r="C34" s="2" t="s">
        <v>132</v>
      </c>
    </row>
    <row r="35" spans="1:3">
      <c r="A35" s="1">
        <v>34</v>
      </c>
      <c r="B35" s="2" t="s">
        <v>127</v>
      </c>
      <c r="C35" s="2" t="s">
        <v>128</v>
      </c>
    </row>
    <row r="36" spans="1:3">
      <c r="A36" s="1">
        <v>35</v>
      </c>
      <c r="B36" s="2" t="s">
        <v>170</v>
      </c>
      <c r="C36" s="2" t="s">
        <v>121</v>
      </c>
    </row>
    <row r="37" spans="1:3">
      <c r="A37" s="1">
        <v>36</v>
      </c>
      <c r="B37" s="2" t="s">
        <v>171</v>
      </c>
      <c r="C37" s="2" t="s">
        <v>172</v>
      </c>
    </row>
    <row r="38" spans="1:3">
      <c r="A38" s="1">
        <v>37</v>
      </c>
      <c r="B38" s="2" t="s">
        <v>129</v>
      </c>
      <c r="C38" s="2" t="s">
        <v>130</v>
      </c>
    </row>
    <row r="39" spans="1:3">
      <c r="A39" s="1">
        <v>38</v>
      </c>
      <c r="B39" s="2" t="s">
        <v>83</v>
      </c>
      <c r="C39" s="2" t="s">
        <v>84</v>
      </c>
    </row>
    <row r="40" spans="1:3">
      <c r="A40" s="1">
        <v>39</v>
      </c>
      <c r="B40" s="2" t="s">
        <v>87</v>
      </c>
      <c r="C40" s="2" t="s">
        <v>88</v>
      </c>
    </row>
    <row r="41" spans="1:3">
      <c r="A41" s="1">
        <v>40</v>
      </c>
      <c r="B41" s="2" t="s">
        <v>125</v>
      </c>
      <c r="C41" s="2" t="s">
        <v>126</v>
      </c>
    </row>
    <row r="42" spans="1:3">
      <c r="A42" s="1">
        <v>41</v>
      </c>
      <c r="B42" s="2" t="s">
        <v>227</v>
      </c>
      <c r="C42" s="2" t="s">
        <v>228</v>
      </c>
    </row>
    <row r="43" spans="1:3">
      <c r="A43" s="1">
        <v>42</v>
      </c>
      <c r="B43" s="2" t="s">
        <v>9</v>
      </c>
      <c r="C43" s="2" t="s">
        <v>226</v>
      </c>
    </row>
  </sheetData>
  <sheetProtection algorithmName="SHA-512" hashValue="lpXphD5SoTnXnIJHHff6V6erIH36OtwWfnLLgtqMrp1o1RGFiFHGNlL606TMzh9ORnxKtlYUqeF0Ef0ZiWPRAA==" saltValue="N5BxD2EEHmYuLvdytlYG+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81CB1915AAE3478AFE0E7B9D56688B" ma:contentTypeVersion="3" ma:contentTypeDescription="Create a new document." ma:contentTypeScope="" ma:versionID="4942aea97ccbeaaa2604f37843ea7c4a">
  <xsd:schema xmlns:xsd="http://www.w3.org/2001/XMLSchema" xmlns:xs="http://www.w3.org/2001/XMLSchema" xmlns:p="http://schemas.microsoft.com/office/2006/metadata/properties" xmlns:ns2="ef416473-2766-4957-89c6-be654ab1ffef" targetNamespace="http://schemas.microsoft.com/office/2006/metadata/properties" ma:root="true" ma:fieldsID="3cee75280f70425c69378787b0470217" ns2:_="">
    <xsd:import namespace="ef416473-2766-4957-89c6-be654ab1ff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16473-2766-4957-89c6-be654ab1f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D934D-007B-40DF-867F-2F903775EDD7}">
  <ds:schemaRefs>
    <ds:schemaRef ds:uri="http://schemas.microsoft.com/sharepoint/v3/contenttype/forms"/>
  </ds:schemaRefs>
</ds:datastoreItem>
</file>

<file path=customXml/itemProps2.xml><?xml version="1.0" encoding="utf-8"?>
<ds:datastoreItem xmlns:ds="http://schemas.openxmlformats.org/officeDocument/2006/customXml" ds:itemID="{32A3E391-6C51-40CB-A08D-4406A2D11F5F}">
  <ds:schemaRefs>
    <ds:schemaRef ds:uri="http://schemas.microsoft.com/office/2006/documentManagement/types"/>
    <ds:schemaRef ds:uri="http://www.w3.org/XML/1998/namespace"/>
    <ds:schemaRef ds:uri="ef416473-2766-4957-89c6-be654ab1ffef"/>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777EBAF-505F-453E-A05B-C293A9F6B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16473-2766-4957-89c6-be654ab1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Form ECB 2</vt:lpstr>
      <vt:lpstr>LSF Calculation</vt:lpstr>
      <vt:lpstr>Lists</vt:lpstr>
      <vt:lpstr>Currency Code</vt:lpstr>
      <vt:lpstr>'Form ECB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Daukia</dc:creator>
  <cp:keywords/>
  <dc:description/>
  <cp:lastModifiedBy>RBIWebsite Support, Aniket</cp:lastModifiedBy>
  <cp:revision/>
  <cp:lastPrinted>2026-02-12T11:16:50Z</cp:lastPrinted>
  <dcterms:created xsi:type="dcterms:W3CDTF">2026-01-06T11:02:34Z</dcterms:created>
  <dcterms:modified xsi:type="dcterms:W3CDTF">2026-04-02T08:38:39Z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0x010100FF81CB1915AAE3478AFE0E7B9D56688B</vt:lpwstr>
  </property>
  <property fmtid="{D5CDD505-2E9C-101B-9397-08002B2CF9AE}" pid="3" name="Order">
    <vt:r8>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