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Manoj T\2026\April 2026\13.04.2026\Updation of Consolidated List of Returns present on RBI Website\"/>
    </mc:Choice>
  </mc:AlternateContent>
  <xr:revisionPtr revIDLastSave="0" documentId="13_ncr:1_{E873F541-2039-4D42-9766-82781A2F30FB}" xr6:coauthVersionLast="47" xr6:coauthVersionMax="47" xr10:uidLastSave="{00000000-0000-0000-0000-000000000000}"/>
  <bookViews>
    <workbookView xWindow="-120" yWindow="-120" windowWidth="29040" windowHeight="15720" xr2:uid="{C7E6B098-4164-4FFF-92DB-AC0F5AA767FD}"/>
  </bookViews>
  <sheets>
    <sheet name="Form ECB 2" sheetId="2" r:id="rId1"/>
    <sheet name="LSF Calculation" sheetId="4" r:id="rId2"/>
    <sheet name="Lists" sheetId="5" r:id="rId3"/>
    <sheet name="Currency Code" sheetId="7" r:id="rId4"/>
  </sheets>
  <definedNames>
    <definedName name="_xlnm.Print_Area" localSheetId="0">'Form ECB 2'!$A$1:$K$72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 i="4" l="1"/>
  <c r="H8" i="4" s="1"/>
  <c r="M5" i="4"/>
  <c r="M6" i="4"/>
  <c r="M7" i="4"/>
  <c r="M8" i="4"/>
  <c r="M9" i="4"/>
  <c r="M10" i="4"/>
  <c r="M11" i="4"/>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L5"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K5" i="4"/>
  <c r="K6" i="4"/>
  <c r="K7" i="4"/>
  <c r="K8" i="4"/>
  <c r="K9" i="4"/>
  <c r="K10" i="4"/>
  <c r="K11" i="4"/>
  <c r="K12" i="4"/>
  <c r="K13" i="4"/>
  <c r="K14" i="4"/>
  <c r="K15" i="4"/>
  <c r="K16" i="4"/>
  <c r="K17" i="4"/>
  <c r="K18" i="4"/>
  <c r="K19" i="4"/>
  <c r="K20" i="4"/>
  <c r="K21" i="4"/>
  <c r="K22" i="4"/>
  <c r="K23" i="4"/>
  <c r="K24" i="4"/>
  <c r="K25" i="4"/>
  <c r="K26" i="4"/>
  <c r="K27" i="4"/>
  <c r="K28" i="4"/>
  <c r="K29" i="4"/>
  <c r="K31" i="4"/>
  <c r="K32" i="4"/>
  <c r="K33" i="4"/>
  <c r="K34" i="4"/>
  <c r="K35" i="4"/>
  <c r="K36" i="4"/>
  <c r="K37" i="4"/>
  <c r="K38"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I5" i="4"/>
  <c r="I6" i="4"/>
  <c r="I7" i="4"/>
  <c r="I8" i="4"/>
  <c r="I9" i="4"/>
  <c r="I10" i="4"/>
  <c r="I11" i="4"/>
  <c r="I12" i="4"/>
  <c r="I13" i="4"/>
  <c r="I14" i="4"/>
  <c r="I15" i="4"/>
  <c r="I16" i="4"/>
  <c r="I17" i="4"/>
  <c r="I18" i="4"/>
  <c r="I19" i="4"/>
  <c r="I20" i="4"/>
  <c r="I21" i="4"/>
  <c r="I22" i="4"/>
  <c r="I23" i="4"/>
  <c r="I24" i="4"/>
  <c r="I25" i="4"/>
  <c r="I26" i="4"/>
  <c r="I27" i="4"/>
  <c r="I28" i="4"/>
  <c r="I29" i="4"/>
  <c r="I30" i="4"/>
  <c r="K30" i="4" s="1"/>
  <c r="I31" i="4"/>
  <c r="I32" i="4"/>
  <c r="I33" i="4"/>
  <c r="I34" i="4"/>
  <c r="I35" i="4"/>
  <c r="I36" i="4"/>
  <c r="I37" i="4"/>
  <c r="I38" i="4"/>
  <c r="I39" i="4"/>
  <c r="H5" i="4"/>
  <c r="H6" i="4"/>
  <c r="H7"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G5" i="4"/>
  <c r="G6" i="4"/>
  <c r="G7"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M4" i="4"/>
  <c r="J4" i="4"/>
  <c r="I4" i="4"/>
  <c r="G4" i="4"/>
  <c r="K39" i="4" l="1"/>
  <c r="H4" i="4"/>
  <c r="K4" i="4" l="1"/>
  <c r="L4" i="4" s="1"/>
  <c r="M4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Anurag R Chandra</author>
    <author>Nitin Daukia</author>
  </authors>
  <commentList>
    <comment ref="B6" authorId="0" shapeId="0" xr:uid="{CF21A31B-B2D7-4958-9A40-890A603EF135}">
      <text>
        <r>
          <rPr>
            <sz val="9"/>
            <color indexed="81"/>
            <rFont val="Tahoma"/>
            <family val="2"/>
          </rPr>
          <t>1. Only receipts which have not been previously reported should be reported under B.1.
2. Total of previously reported receipts should be reported under B.2. 
3. In case a liability is created without remittance/transfer of funds, date of creation of the liability  shall be treated as date of receipt. E.g., in case of import of goods, date of import will be considered as the date of receipt.</t>
        </r>
        <r>
          <rPr>
            <sz val="9"/>
            <color indexed="81"/>
            <rFont val="Tahoma"/>
            <family val="2"/>
          </rPr>
          <t xml:space="preserve">
</t>
        </r>
      </text>
    </comment>
    <comment ref="C6" authorId="1" shapeId="0" xr:uid="{68D76813-6131-461C-A6DB-4CD986097173}">
      <text>
        <r>
          <rPr>
            <sz val="9"/>
            <color indexed="81"/>
            <rFont val="Tahoma"/>
            <family val="2"/>
          </rPr>
          <t>1. Currency of borrowing as mentioned in Form ECB 1.
2. In case of "Others", AD should provide details in Part G</t>
        </r>
      </text>
    </comment>
    <comment ref="F6" authorId="1" shapeId="0" xr:uid="{52FD7B85-43B4-4613-98B9-07771EFCBD11}">
      <text>
        <r>
          <rPr>
            <sz val="9"/>
            <color indexed="81"/>
            <rFont val="Tahoma"/>
            <family val="2"/>
          </rPr>
          <t>The bank with which the borrower maintains the account in which the 
funds were received.</t>
        </r>
      </text>
    </comment>
    <comment ref="G6" authorId="1" shapeId="0" xr:uid="{2904A620-4D1E-4A4A-B92A-00996537F9AB}">
      <text>
        <r>
          <rPr>
            <sz val="9"/>
            <color indexed="81"/>
            <rFont val="Tahoma"/>
            <family val="2"/>
          </rPr>
          <t>Provide the 3 character ISO 3166 (Alpha-3 Code).
ISO website URL:
https://www.iso.org/obp/ui</t>
        </r>
      </text>
    </comment>
    <comment ref="C13" authorId="1" shapeId="0" xr:uid="{51D9D9F1-46C5-4483-B906-2C29AB8C78EB}">
      <text>
        <r>
          <rPr>
            <sz val="9"/>
            <color indexed="81"/>
            <rFont val="Tahoma"/>
            <family val="2"/>
          </rPr>
          <t xml:space="preserve">1. Currency of borrowing as mentioned in Form ECB 1.
2. In case of "Others", AD should provide details in Part G
</t>
        </r>
      </text>
    </comment>
    <comment ref="D13" authorId="1" shapeId="0" xr:uid="{C6A6125A-70A1-4D9F-8922-BE17B94D7FDA}">
      <text>
        <r>
          <rPr>
            <sz val="9"/>
            <color indexed="81"/>
            <rFont val="Tahoma"/>
            <family val="2"/>
          </rPr>
          <t xml:space="preserve">Total receipts under the same LRN which have been reported before filing the current form should be reported. </t>
        </r>
      </text>
    </comment>
    <comment ref="A20" authorId="0" shapeId="0" xr:uid="{F595C8A1-DDB3-4690-8589-986C4DB3D65C}">
      <text>
        <r>
          <rPr>
            <sz val="9"/>
            <color indexed="81"/>
            <rFont val="Tahoma"/>
            <family val="2"/>
          </rPr>
          <t>Details of utilisation of the amount received and reported under B.1 should be mentioned in these fields.</t>
        </r>
      </text>
    </comment>
    <comment ref="C21" authorId="1" shapeId="0" xr:uid="{7F6224BA-4CA8-44BE-99DB-386115A011D2}">
      <text>
        <r>
          <rPr>
            <sz val="9"/>
            <color indexed="81"/>
            <rFont val="Tahoma"/>
            <family val="2"/>
          </rPr>
          <t>1. Currency of borrowing as mentioned in Form ECB 1.
2. In case of "Others", AD should provide details in Part G</t>
        </r>
      </text>
    </comment>
    <comment ref="G21" authorId="1" shapeId="0" xr:uid="{28FD0CBD-7DDD-4137-954E-360592ED7100}">
      <text>
        <r>
          <rPr>
            <sz val="9"/>
            <color indexed="81"/>
            <rFont val="Tahoma"/>
            <family val="2"/>
          </rPr>
          <t>Provide the 3 character ISO 3166 (Alpha-3 Code).
ISO website URL:
https://www.iso.org/obp/ui</t>
        </r>
      </text>
    </comment>
    <comment ref="H21" authorId="1" shapeId="0" xr:uid="{3E14A4E8-D83F-4285-B6B1-235FF45D0265}">
      <text>
        <r>
          <rPr>
            <sz val="9"/>
            <color indexed="81"/>
            <rFont val="Tahoma"/>
            <family val="2"/>
          </rPr>
          <t>Provide the 3 character ISO 3166 (Alpha-3 Code).
ISO website URL:
https://www.iso.org/obp/ui</t>
        </r>
      </text>
    </comment>
    <comment ref="A27" authorId="0" shapeId="0" xr:uid="{F6620673-8165-41DA-8027-3E8E42C3EA4E}">
      <text>
        <r>
          <rPr>
            <sz val="9"/>
            <color indexed="81"/>
            <rFont val="Tahoma"/>
            <family val="2"/>
          </rPr>
          <t xml:space="preserve">ECB amount that has been received (as reported under B1 and B2) which is unutilised as on the date of filing the return and should be reported in these fields
</t>
        </r>
      </text>
    </comment>
    <comment ref="C28" authorId="1" shapeId="0" xr:uid="{23216E10-0A24-458C-8F4D-CE93390795BD}">
      <text>
        <r>
          <rPr>
            <sz val="9"/>
            <color indexed="81"/>
            <rFont val="Tahoma"/>
            <family val="2"/>
          </rPr>
          <t xml:space="preserve">1. Currency of borrowing as mentioned in Form ECB 1.
2. In case of "Others", AD should provide details in Part G
</t>
        </r>
      </text>
    </comment>
    <comment ref="G28" authorId="1" shapeId="0" xr:uid="{23E1CD6B-049D-4611-9C08-FF09CC4835D3}">
      <text>
        <r>
          <rPr>
            <sz val="9"/>
            <color indexed="81"/>
            <rFont val="Tahoma"/>
            <family val="2"/>
          </rPr>
          <t>Provide the 3 character ISO 3166 (Alpha-3 Code).
ISO website URL:
https://www.iso.org/obp/ui</t>
        </r>
      </text>
    </comment>
    <comment ref="A35" authorId="0" shapeId="0" xr:uid="{2149B7C8-9A5D-4488-A169-6287EBB466CA}">
      <text>
        <r>
          <rPr>
            <sz val="9"/>
            <color indexed="81"/>
            <rFont val="Tahoma"/>
            <family val="2"/>
          </rPr>
          <t xml:space="preserve">
</t>
        </r>
      </text>
    </comment>
    <comment ref="C36" authorId="1" shapeId="0" xr:uid="{9F755E12-0191-4688-A77C-CA4F0FC157ED}">
      <text>
        <r>
          <rPr>
            <sz val="9"/>
            <color indexed="81"/>
            <rFont val="Tahoma"/>
            <family val="2"/>
          </rPr>
          <t xml:space="preserve">1. Currency of borrowing as mentioned in Form ECB 1.
2. In case of "Others", AD should provide details in Part G
</t>
        </r>
      </text>
    </comment>
    <comment ref="D36" authorId="1" shapeId="0" xr:uid="{8A61AFC6-4337-44AC-BAD9-756C5349C12D}">
      <text>
        <r>
          <rPr>
            <sz val="9"/>
            <color indexed="81"/>
            <rFont val="Tahoma"/>
            <family val="2"/>
          </rPr>
          <t xml:space="preserve">Any transaction that reduces the outstanding principal amount should be reported. Accordingly, waiver of outstanding principal, conversion to non-debt instruments, buyback of ECB/ FCCBs etc shall also be reported under Part D.1.
</t>
        </r>
      </text>
    </comment>
    <comment ref="C43" authorId="1" shapeId="0" xr:uid="{BCF2ACD8-FE23-4E15-A49C-AE1B9C1C0CF9}">
      <text>
        <r>
          <rPr>
            <sz val="9"/>
            <color indexed="81"/>
            <rFont val="Tahoma"/>
            <family val="2"/>
          </rPr>
          <t xml:space="preserve">1. Currency of borrowing as mentioned in Form ECB 1.
2. In case of "Others", AD should provide details in Part G
</t>
        </r>
      </text>
    </comment>
    <comment ref="C50" authorId="1" shapeId="0" xr:uid="{C20BFE4C-A626-451B-85EA-9CA6A3513E38}">
      <text>
        <r>
          <rPr>
            <sz val="9"/>
            <color indexed="81"/>
            <rFont val="Tahoma"/>
            <family val="2"/>
          </rPr>
          <t xml:space="preserve">1. Currency of borrowing as mentioned in Form ECB 1.
2. In case of "Others", AD should provide details in Part G
</t>
        </r>
      </text>
    </comment>
    <comment ref="B57" authorId="1" shapeId="0" xr:uid="{F7B64EAB-1C3B-4632-B1D4-B84D9B491C73}">
      <text>
        <r>
          <rPr>
            <sz val="9"/>
            <color indexed="81"/>
            <rFont val="Tahoma"/>
            <family val="2"/>
          </rPr>
          <t>Hedge type can be natural hedge or financial hedge. Natural hedge to be considered only to the extent of offsetting projected cash flows / revenues in matching currency, net of all other projected outflows. For this purpose, an ECB may be considered naturally hedged if the offsetting exposure has the maturity/cash flow within the same accounting year. Any other arrangements/ structures, where revenues are indexed to foreign currency will not be considered as a natural hedge.</t>
        </r>
      </text>
    </comment>
    <comment ref="D58" authorId="1" shapeId="0" xr:uid="{D0D678FA-D3F3-4FB0-B2CE-609667FBD2E3}">
      <text>
        <r>
          <rPr>
            <sz val="9"/>
            <color indexed="81"/>
            <rFont val="Tahoma"/>
            <family val="2"/>
          </rPr>
          <t>To be entered in cases where hedge is effective only in a range of underlying rate (typically in case of structured derivatives).</t>
        </r>
      </text>
    </comment>
    <comment ref="E58" authorId="1" shapeId="0" xr:uid="{E1A0B315-D974-467D-97C6-130AC7A061A3}">
      <text>
        <r>
          <rPr>
            <sz val="9"/>
            <color indexed="81"/>
            <rFont val="Tahoma"/>
            <family val="2"/>
          </rPr>
          <t>To be entered in cases where hedge is effective only in a range of underlying rate (typically in case of structured derivatives).</t>
        </r>
        <r>
          <rPr>
            <b/>
            <sz val="9"/>
            <color indexed="81"/>
            <rFont val="Tahoma"/>
            <family val="2"/>
          </rPr>
          <t xml:space="preserve">  </t>
        </r>
      </text>
    </comment>
    <comment ref="G58" authorId="1" shapeId="0" xr:uid="{213244D9-19DC-4329-8F91-6CC92A22E9ED}">
      <text>
        <r>
          <rPr>
            <sz val="9"/>
            <color indexed="81"/>
            <rFont val="Tahoma"/>
            <family val="2"/>
          </rPr>
          <t>To be entered in cases where hedge is effective only in a range of underlying rate (typically in case of structured derivatives).</t>
        </r>
        <r>
          <rPr>
            <b/>
            <sz val="9"/>
            <color indexed="81"/>
            <rFont val="Tahoma"/>
            <family val="2"/>
          </rPr>
          <t xml:space="preserve">  </t>
        </r>
      </text>
    </comment>
    <comment ref="H58" authorId="1" shapeId="0" xr:uid="{8D6B291D-2392-497A-AD07-8812515F6C3C}">
      <text>
        <r>
          <rPr>
            <sz val="9"/>
            <color indexed="81"/>
            <rFont val="Tahoma"/>
            <family val="2"/>
          </rPr>
          <t>To be entered in cases where hedge is effective only in a range of underlying rate (typically in case of structured derivatives).</t>
        </r>
        <r>
          <rPr>
            <b/>
            <sz val="9"/>
            <color indexed="81"/>
            <rFont val="Tahoma"/>
            <family val="2"/>
          </rPr>
          <t xml:space="preserve">  </t>
        </r>
      </text>
    </comment>
    <comment ref="A69" authorId="1" shapeId="0" xr:uid="{6D8D4CDC-E9F2-40C6-93DA-B2B6A023D80A}">
      <text>
        <r>
          <rPr>
            <sz val="9"/>
            <color indexed="81"/>
            <rFont val="Tahoma"/>
            <family val="2"/>
          </rPr>
          <t>Any information, aspect, issue or recommendation that AD may like to highlight.</t>
        </r>
      </text>
    </comment>
    <comment ref="B71" authorId="1" shapeId="0" xr:uid="{D677B28B-1492-48FE-B3FC-2B4925E77838}">
      <text>
        <r>
          <rPr>
            <sz val="9"/>
            <color indexed="81"/>
            <rFont val="Tahoma"/>
            <family val="2"/>
          </rPr>
          <t>Any information, aspect, issue or recommendation that AD may like to highlight.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Anurag R Chandra</author>
    <author>Nitin Daukia</author>
  </authors>
  <commentList>
    <comment ref="C2" authorId="0" shapeId="0" xr:uid="{30996044-90C5-4340-BB14-7883BB9F733E}">
      <text>
        <r>
          <rPr>
            <sz val="9"/>
            <color indexed="81"/>
            <rFont val="Tahoma"/>
            <family val="2"/>
          </rPr>
          <t xml:space="preserve">In case receipts/debt servicing undertaken in multiple months are being reported in a single Form ECB 2, the due date applicable for the first receipt/debt servicing shall be entered.
</t>
        </r>
      </text>
    </comment>
    <comment ref="D2" authorId="0" shapeId="0" xr:uid="{37B06B54-8238-429E-A0F4-7394E65CF3AF}">
      <text>
        <r>
          <rPr>
            <sz val="9"/>
            <color indexed="81"/>
            <rFont val="Tahoma"/>
            <family val="2"/>
          </rPr>
          <t xml:space="preserve">1. To be filled by the designated AD Cat I bank.
2. Enter the date on which the form (complete in all aspects) was received by the designated AD Cat I bank for returns delayed for any period after February 16, 2026.
3. Enter the date on which the form (complete in all aspects) was received by the DSIM RBI for returns delayed for any period prior to February 16, 2026.
</t>
        </r>
      </text>
    </comment>
    <comment ref="E2" authorId="1" shapeId="0" xr:uid="{770ED99B-B55A-4477-947D-212C4C376DEF}">
      <text>
        <r>
          <rPr>
            <sz val="9"/>
            <color indexed="81"/>
            <rFont val="Tahoma"/>
            <family val="2"/>
          </rPr>
          <t>To be filled by the designated AD Cat I bank.</t>
        </r>
      </text>
    </comment>
    <comment ref="F2" authorId="1" shapeId="0" xr:uid="{00566598-14D3-429D-9BDF-8F4C612B4DCF}">
      <text>
        <r>
          <rPr>
            <sz val="9"/>
            <color indexed="81"/>
            <rFont val="Tahoma"/>
            <family val="2"/>
          </rPr>
          <t>To be filled by the designated AD Cat I bank.</t>
        </r>
      </text>
    </comment>
  </commentList>
</comments>
</file>

<file path=xl/sharedStrings.xml><?xml version="1.0" encoding="utf-8"?>
<sst xmlns="http://schemas.openxmlformats.org/spreadsheetml/2006/main" count="331" uniqueCount="229">
  <si>
    <t>Form ECB 2</t>
  </si>
  <si>
    <t>Loan Registration Number (LRN)</t>
  </si>
  <si>
    <t>Part B - Receipt Details</t>
  </si>
  <si>
    <t>Part C - Utilisation Details</t>
  </si>
  <si>
    <t>Part D - Debt Servicing Details</t>
  </si>
  <si>
    <t>Sr. No.</t>
  </si>
  <si>
    <t xml:space="preserve">Beneficiary Bank Name </t>
  </si>
  <si>
    <t xml:space="preserve">Tranch No. </t>
  </si>
  <si>
    <t>LRN No.</t>
  </si>
  <si>
    <t>Others</t>
  </si>
  <si>
    <t>End-Use Purpose</t>
  </si>
  <si>
    <t>End-Use Sector</t>
  </si>
  <si>
    <t>Agriculture and Plantation</t>
  </si>
  <si>
    <t>Manufacturing</t>
  </si>
  <si>
    <t>Infrastructure (Transport)</t>
  </si>
  <si>
    <t>Infrastructure (Energy)</t>
  </si>
  <si>
    <t>Infrastructure (Water and Sanitation)</t>
  </si>
  <si>
    <t>Infrastructure (Communication)</t>
  </si>
  <si>
    <t>Infrastructure (Social and Commercial Infrastructure)</t>
  </si>
  <si>
    <t>Infrastructure (Exploration, Mining and Refinery)</t>
  </si>
  <si>
    <t>Infrastructure (Construction and Development of Industrial Parks, Integrated Townships and SEZ)</t>
  </si>
  <si>
    <t>Construction (Non-Infrastructure)</t>
  </si>
  <si>
    <t>Services (AIFI)</t>
  </si>
  <si>
    <t>Services (MFI other than Banks, NBFCs and AIFIs)</t>
  </si>
  <si>
    <t>Services (Other Financial Service)</t>
  </si>
  <si>
    <t>Upfront Fee</t>
  </si>
  <si>
    <t>Management Fee</t>
  </si>
  <si>
    <t>Commitment Fee (Fixed) </t>
  </si>
  <si>
    <t>Guarantee Fee</t>
  </si>
  <si>
    <t>Export Credit Agency Charges</t>
  </si>
  <si>
    <t>Current Account Payables</t>
  </si>
  <si>
    <t>If yes, reason for closure of LRN</t>
  </si>
  <si>
    <t xml:space="preserve">Part F -  Closure of LRN </t>
  </si>
  <si>
    <t>A</t>
  </si>
  <si>
    <t>B</t>
  </si>
  <si>
    <t>C</t>
  </si>
  <si>
    <t>D</t>
  </si>
  <si>
    <t xml:space="preserve">Manner of Debt Servicing </t>
  </si>
  <si>
    <t>Others (Specify)</t>
  </si>
  <si>
    <t>Repayment by outward remittance from India</t>
  </si>
  <si>
    <t>Repayment to account of the lender in India</t>
  </si>
  <si>
    <t xml:space="preserve">Waiver </t>
  </si>
  <si>
    <t>Currency</t>
  </si>
  <si>
    <t xml:space="preserve">Amount </t>
  </si>
  <si>
    <t xml:space="preserve">Recipient Bank Name </t>
  </si>
  <si>
    <t>Amount</t>
  </si>
  <si>
    <t>Part A - ECB Details</t>
  </si>
  <si>
    <t>-</t>
  </si>
  <si>
    <t>B.1 - Receipt(s) During the Reporting Period</t>
  </si>
  <si>
    <t>Conversion to non-debt instruments</t>
  </si>
  <si>
    <t>Manner of Debt Servicing</t>
  </si>
  <si>
    <t xml:space="preserve">Investment Particulars </t>
  </si>
  <si>
    <t>Hedge Type</t>
  </si>
  <si>
    <t>Outstanding Principal Hedged
(%)</t>
  </si>
  <si>
    <t>Outstanding Interest Hedged
(%)</t>
  </si>
  <si>
    <t>Principal Prepayment</t>
  </si>
  <si>
    <t>Payable Type</t>
  </si>
  <si>
    <t>Annualised Cost of Financial Hedge
(%)</t>
  </si>
  <si>
    <t xml:space="preserve">Whether all principal drawn-downs have been reported in Form ECB 2? </t>
  </si>
  <si>
    <t>Whether all repayment of  principal, interest and other current account payabales (including outststanding interest waived off, if any) have been duly reported in Form ECB 2?</t>
  </si>
  <si>
    <t>Import of Capital Goods</t>
  </si>
  <si>
    <t>Local Sourcing of Capital Goods</t>
  </si>
  <si>
    <t>On-lending or Sub-Lending</t>
  </si>
  <si>
    <t>New Project</t>
  </si>
  <si>
    <t>Modernisation/ Expansion of Existing Units</t>
  </si>
  <si>
    <t>Overseas Investment</t>
  </si>
  <si>
    <t>Micro Finance Activity</t>
  </si>
  <si>
    <t>Refinancing of Rupee Loans</t>
  </si>
  <si>
    <t>Redemption of FCCBs</t>
  </si>
  <si>
    <t>Working Capital</t>
  </si>
  <si>
    <t>General Corporate Purpose</t>
  </si>
  <si>
    <t>Construction-Development (Infrastructure)</t>
  </si>
  <si>
    <t>Construction-Development (Industrial)</t>
  </si>
  <si>
    <t>Construction-Development (Commercial)</t>
  </si>
  <si>
    <t>Construction-Development (Residential)</t>
  </si>
  <si>
    <t>Purchase, Sale or Lease of Land (Infrastructure)</t>
  </si>
  <si>
    <t>Purchase, Sale or Lease of Land (Industrial)</t>
  </si>
  <si>
    <t>Purchase, Sale or Lease of Land (Commercial)</t>
  </si>
  <si>
    <t>Purchase, Sale or Lease of Land (Residential)</t>
  </si>
  <si>
    <t>Alphabetic Code</t>
  </si>
  <si>
    <t>Euro</t>
  </si>
  <si>
    <t>EUR</t>
  </si>
  <si>
    <t>USD</t>
  </si>
  <si>
    <t>Argentine Peso</t>
  </si>
  <si>
    <t>ARS</t>
  </si>
  <si>
    <t>Australian Dollar</t>
  </si>
  <si>
    <t>AUD</t>
  </si>
  <si>
    <t>Bahraini Dinar</t>
  </si>
  <si>
    <t>BHD</t>
  </si>
  <si>
    <t>Indian Rupee</t>
  </si>
  <si>
    <t>INR</t>
  </si>
  <si>
    <t>Norwegian Krone</t>
  </si>
  <si>
    <t>NOK</t>
  </si>
  <si>
    <t>Brazilian Real</t>
  </si>
  <si>
    <t>BRL</t>
  </si>
  <si>
    <t>Canadian Dollar</t>
  </si>
  <si>
    <t>CAD</t>
  </si>
  <si>
    <t>Chilean Peso</t>
  </si>
  <si>
    <t>CLP</t>
  </si>
  <si>
    <t>CNY</t>
  </si>
  <si>
    <t>Colombian Peso</t>
  </si>
  <si>
    <t>COP</t>
  </si>
  <si>
    <t>New Zealand Dollar</t>
  </si>
  <si>
    <t>NZD</t>
  </si>
  <si>
    <t>Czech Koruna</t>
  </si>
  <si>
    <t>CZK</t>
  </si>
  <si>
    <t>Danish Krone</t>
  </si>
  <si>
    <t>DKK</t>
  </si>
  <si>
    <t>GBP</t>
  </si>
  <si>
    <t>Hong Kong Dollar</t>
  </si>
  <si>
    <t>HKD</t>
  </si>
  <si>
    <t>HUF</t>
  </si>
  <si>
    <t>IDR</t>
  </si>
  <si>
    <t>ILS</t>
  </si>
  <si>
    <t>JPY</t>
  </si>
  <si>
    <t>KRW</t>
  </si>
  <si>
    <t>ZAR</t>
  </si>
  <si>
    <t>Malaysian Ringgit</t>
  </si>
  <si>
    <t>MYR</t>
  </si>
  <si>
    <t>Mexican Peso</t>
  </si>
  <si>
    <t>MXN</t>
  </si>
  <si>
    <t>PEN</t>
  </si>
  <si>
    <t>Philippine Peso</t>
  </si>
  <si>
    <t>PHP</t>
  </si>
  <si>
    <t>PLN</t>
  </si>
  <si>
    <t>Qatari Rial</t>
  </si>
  <si>
    <t>QAR</t>
  </si>
  <si>
    <t>Romanian Leu</t>
  </si>
  <si>
    <t>RON</t>
  </si>
  <si>
    <t>Russian Ruble</t>
  </si>
  <si>
    <t>RUB</t>
  </si>
  <si>
    <t>Saudi Riyal</t>
  </si>
  <si>
    <t>SAR</t>
  </si>
  <si>
    <t>Singapore Dollar</t>
  </si>
  <si>
    <t>SGD</t>
  </si>
  <si>
    <t>Swedish Krona</t>
  </si>
  <si>
    <t>SEK</t>
  </si>
  <si>
    <t>New Taiwan Dollar</t>
  </si>
  <si>
    <t>TWD</t>
  </si>
  <si>
    <t>THB</t>
  </si>
  <si>
    <t>Turkish Lira</t>
  </si>
  <si>
    <t>TRY</t>
  </si>
  <si>
    <t>AED</t>
  </si>
  <si>
    <t>B.2 - Total Receipts Reported Earlier</t>
  </si>
  <si>
    <t xml:space="preserve">LRN of Refinanced ECB
(in case of Refinancing of Existing ECB) </t>
  </si>
  <si>
    <t>D1 - Principal Repaid During the Reporting Period</t>
  </si>
  <si>
    <t>Repayment from an account outside India</t>
  </si>
  <si>
    <t xml:space="preserve">D2 - Interest Payments During the Reporting Period </t>
  </si>
  <si>
    <t>D3 - Other Current Account Payments During Reporting Period</t>
  </si>
  <si>
    <t>Request for closure of LRN</t>
  </si>
  <si>
    <t xml:space="preserve">Date
(YYYY-MM-DD) </t>
  </si>
  <si>
    <t xml:space="preserve">Amount
(USD) </t>
  </si>
  <si>
    <t xml:space="preserve">Recipient Bank Country
</t>
  </si>
  <si>
    <t xml:space="preserve">Beneficiary Bank Country
</t>
  </si>
  <si>
    <t xml:space="preserve">Payment Beneficiary Country
</t>
  </si>
  <si>
    <t>Investment Country</t>
  </si>
  <si>
    <t>United States Dollar</t>
  </si>
  <si>
    <t>Japanese Yen</t>
  </si>
  <si>
    <t>British Pound Sterling</t>
  </si>
  <si>
    <t>Chinese Yuan Renminbi (Onshore)</t>
  </si>
  <si>
    <t>Chinese Yuan Renminbi (Offshore)</t>
  </si>
  <si>
    <t>CNH</t>
  </si>
  <si>
    <t>South Korean Won</t>
  </si>
  <si>
    <t>South African Rand</t>
  </si>
  <si>
    <t>Polish Zloty</t>
  </si>
  <si>
    <t>Indonesian Rupiah</t>
  </si>
  <si>
    <t>Thai Baht</t>
  </si>
  <si>
    <t>Israeli New Shekel</t>
  </si>
  <si>
    <t>Hungarian Forint</t>
  </si>
  <si>
    <t>United Arab Emirates Dollar</t>
  </si>
  <si>
    <t>Peruvian Sol</t>
  </si>
  <si>
    <t>Bulgarian Lev</t>
  </si>
  <si>
    <t>BGN</t>
  </si>
  <si>
    <t>Services (Commercial Bank)</t>
  </si>
  <si>
    <t>Services (Urban Cooperative Bank)</t>
  </si>
  <si>
    <t>Services (Rural Cooperative Bank)</t>
  </si>
  <si>
    <t>Services (NBFC)</t>
  </si>
  <si>
    <t>Services (Others)</t>
  </si>
  <si>
    <t>(1)</t>
  </si>
  <si>
    <t>(2)</t>
  </si>
  <si>
    <t>(3)</t>
  </si>
  <si>
    <t>(4)</t>
  </si>
  <si>
    <t>(5)</t>
  </si>
  <si>
    <t>(6)</t>
  </si>
  <si>
    <t>(7)</t>
  </si>
  <si>
    <t>(8)</t>
  </si>
  <si>
    <t>(9)</t>
  </si>
  <si>
    <t>(10)</t>
  </si>
  <si>
    <t>(11)</t>
  </si>
  <si>
    <t>(12)</t>
  </si>
  <si>
    <t>(13)</t>
  </si>
  <si>
    <t>Gross Outflow including interest and other charges (during the reporting period) 
 (INR)</t>
  </si>
  <si>
    <t>Amount 'A' Involved in Delayed Reporting 
(INR)</t>
  </si>
  <si>
    <t>LSF  Payable 
(INR)</t>
  </si>
  <si>
    <t>Lower of Col. (9) and Col. (10)
(INR)</t>
  </si>
  <si>
    <t>Late Submission Fee (LSF) Calculation</t>
  </si>
  <si>
    <t>Actual Date of Submission 
(YYYY-MM-DD)</t>
  </si>
  <si>
    <t>Delay in Months
(rounded upwards to the nearest month)</t>
  </si>
  <si>
    <t>Col. (11)
(rounded upwards to the  nearest 100)
(INR)</t>
  </si>
  <si>
    <t>Delay 'n' in Years (expressed up to 2 decimal points)</t>
  </si>
  <si>
    <t>Gross Inflow
(during the reporting period)
 (INR)</t>
  </si>
  <si>
    <t>Due Date of Submission 
(YYYY-MM-DD)</t>
  </si>
  <si>
    <r>
      <t>Amount as per LSF Formula</t>
    </r>
    <r>
      <rPr>
        <b/>
        <i/>
        <sz val="11"/>
        <color theme="1"/>
        <rFont val="Aptos Narrow"/>
        <family val="2"/>
        <scheme val="minor"/>
      </rPr>
      <t xml:space="preserve"> </t>
    </r>
    <r>
      <rPr>
        <i/>
        <sz val="11"/>
        <color theme="1"/>
        <rFont val="Aptos Narrow"/>
        <family val="2"/>
        <scheme val="minor"/>
      </rPr>
      <t>[7500+0.025%*A*n]</t>
    </r>
    <r>
      <rPr>
        <b/>
        <sz val="11"/>
        <color theme="1"/>
        <rFont val="Aptos Narrow"/>
        <family val="2"/>
        <scheme val="minor"/>
      </rPr>
      <t xml:space="preserve">
(INR)</t>
    </r>
  </si>
  <si>
    <r>
      <rPr>
        <b/>
        <sz val="11"/>
        <color theme="1"/>
        <rFont val="Aptos Narrow"/>
        <family val="2"/>
        <scheme val="minor"/>
      </rPr>
      <t>Disclaimer:</t>
    </r>
    <r>
      <rPr>
        <sz val="11"/>
        <color theme="1"/>
        <rFont val="Aptos Narrow"/>
        <family val="2"/>
        <scheme val="minor"/>
      </rPr>
      <t xml:space="preserve"> This sheet may be utilised for an indicative calculation of Late Submission Fee in accordance with the extant regulations/directions. In case of a variation in the amount of LSF computed as per this sheet and the extant regulations/directions, the amount computed as per the extant regulations/directions should be taken as the amount of LSF payable.</t>
    </r>
  </si>
  <si>
    <t>Manner of Debt Servicing - Others (Specify)</t>
  </si>
  <si>
    <t>Payable Type -
Others (Specify)</t>
  </si>
  <si>
    <t>Manner of Debt Servicing -
Others (Specify)</t>
  </si>
  <si>
    <t>End Use Sector -
Others (Specify)</t>
  </si>
  <si>
    <t>End-Use Purpose -
Others (Specify)</t>
  </si>
  <si>
    <t>Hedge Effectiveness Range
(From)</t>
  </si>
  <si>
    <t>Hedge Effectiveness Range
(To)</t>
  </si>
  <si>
    <t>Outstanding Principal Hedge Details</t>
  </si>
  <si>
    <t>Outstanding Interest Hedge Details</t>
  </si>
  <si>
    <t>Whether any principal, interest or current account payable is outstanding?</t>
  </si>
  <si>
    <t>Refinancing Existing ECB</t>
  </si>
  <si>
    <t>Total</t>
  </si>
  <si>
    <t>For Authorised Dealer</t>
  </si>
  <si>
    <t>Borrower Registered Address State/UT</t>
  </si>
  <si>
    <t>Borrower Registered Address Pincode</t>
  </si>
  <si>
    <t>C1 - Details of Utlisation of Receipts (as on the date of return)</t>
  </si>
  <si>
    <t>C2 - Details of Total Unutlised Receipts (as on the date of return)</t>
  </si>
  <si>
    <t>Part E - Hedging Details (as on the date of return)</t>
  </si>
  <si>
    <t>AD Certification</t>
  </si>
  <si>
    <t xml:space="preserve">It is certified that we have scrutinized the application/return and found the transaction to be in compliance with FEMA, 1999 and rules/regulations/directions issued thereunder. Further, it has been ensured that the "due date of submission" and "actual date of submission" has been duly entered in the "LSF Calculation" sheet.  </t>
  </si>
  <si>
    <t>AD Comments</t>
  </si>
  <si>
    <t>Version 2 (01.04.2026)</t>
  </si>
  <si>
    <t>OTH</t>
  </si>
  <si>
    <t>Swiss Franc</t>
  </si>
  <si>
    <t>CNF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</si>
</sst>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14009]yyyy/mm/dd;@"/>
  </numFmts>
  <fonts count="16">
    <font>
      <sz val="11"/>
      <color theme="1"/>
      <name val="Aptos Narrow"/>
      <family val="2"/>
      <scheme val="minor"/>
    </font>
    <font>
      <b/>
      <sz val="11"/>
      <color rgb="FF000000"/>
      <name val="Aptos Narrow"/>
      <family val="2"/>
    </font>
    <font>
      <sz val="11"/>
      <color theme="1"/>
      <name val="Aptos Narrow"/>
      <family val="2"/>
    </font>
    <font>
      <b/>
      <sz val="11"/>
      <name val="Aptos Narrow"/>
      <family val="2"/>
    </font>
    <font>
      <sz val="11"/>
      <name val="Aptos Narrow"/>
      <family val="2"/>
    </font>
    <font>
      <sz val="11"/>
      <color rgb="FFFF0000"/>
      <name val="Aptos Narrow"/>
      <family val="2"/>
    </font>
    <font>
      <b/>
      <sz val="11"/>
      <color theme="1"/>
      <name val="Aptos Narrow"/>
      <family val="2"/>
      <scheme val="minor"/>
    </font>
    <font>
      <sz val="11"/>
      <color theme="0"/>
      <name val="Aptos Narrow"/>
      <family val="2"/>
      <scheme val="minor"/>
    </font>
    <font>
      <sz val="9"/>
      <color indexed="81"/>
      <name val="Tahoma"/>
      <family val="2"/>
    </font>
    <font>
      <b/>
      <sz val="9"/>
      <color indexed="81"/>
      <name val="Tahoma"/>
      <family val="2"/>
    </font>
    <font>
      <sz val="11"/>
      <name val="Aptos Narrow"/>
      <family val="2"/>
      <scheme val="minor"/>
    </font>
    <font>
      <b/>
      <i/>
      <sz val="11"/>
      <color theme="1"/>
      <name val="Aptos Narrow"/>
      <family val="2"/>
      <scheme val="minor"/>
    </font>
    <font>
      <i/>
      <sz val="11"/>
      <color theme="1"/>
      <name val="Aptos Narrow"/>
      <family val="2"/>
      <scheme val="minor"/>
    </font>
    <font>
      <sz val="11"/>
      <color theme="1"/>
      <name val="Aptos Narrow"/>
      <family val="2"/>
      <scheme val="minor"/>
    </font>
    <font>
      <b/>
      <sz val="11"/>
      <color theme="1"/>
      <name val="Aptos Narrow"/>
      <scheme val="minor"/>
    </font>
    <font>
      <sz val="11"/>
      <color rgb="FF000000"/>
      <name val="Aptos Narrow"/>
      <family val="2"/>
    </font>
  </fonts>
  <fills count="9">
    <fill>
      <patternFill patternType="none"/>
    </fill>
    <fill>
      <patternFill patternType="gray125"/>
    </fill>
    <fill>
      <patternFill patternType="solid">
        <fgColor theme="3" tint="0.89999084444715716"/>
        <bgColor indexed="64"/>
      </patternFill>
    </fill>
    <fill>
      <patternFill patternType="solid">
        <fgColor rgb="FFDAE9F8"/>
        <bgColor rgb="FF000000"/>
      </patternFill>
    </fill>
    <fill>
      <patternFill patternType="solid">
        <fgColor theme="0"/>
        <bgColor indexed="64"/>
      </patternFill>
    </fill>
    <fill>
      <patternFill patternType="solid">
        <fgColor theme="0"/>
        <bgColor rgb="FF000000"/>
      </patternFill>
    </fill>
    <fill>
      <patternFill patternType="solid">
        <fgColor theme="3" tint="0.89999084444715716"/>
        <bgColor rgb="FF000000"/>
      </patternFill>
    </fill>
    <fill>
      <patternFill patternType="solid">
        <fgColor theme="3" tint="0.749992370372631"/>
        <bgColor indexed="64"/>
      </patternFill>
    </fill>
    <fill>
      <patternFill patternType="solid">
        <fgColor theme="3" tint="0.749992370372631"/>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3" fillId="0" borderId="0" applyFont="0" applyFill="0" applyBorder="0" applyAlignment="0" applyProtection="0"/>
  </cellStyleXfs>
  <cellXfs count="72">
    <xf numFmtId="0" fontId="0" fillId="0" borderId="0" xfId="0"/>
    <xf numFmtId="0" fontId="0" fillId="0" borderId="1" xfId="0" applyBorder="1" applyAlignment="1">
      <alignment horizontal="center" vertical="top"/>
    </xf>
    <xf numFmtId="0" fontId="0" fillId="0" borderId="1" xfId="0" applyBorder="1" applyAlignment="1">
      <alignment vertical="top"/>
    </xf>
    <xf numFmtId="0" fontId="0" fillId="4" borderId="1" xfId="0" applyFill="1" applyBorder="1" applyAlignment="1">
      <alignment vertical="top"/>
    </xf>
    <xf numFmtId="164" fontId="10" fillId="4" borderId="1" xfId="0" applyNumberFormat="1" applyFont="1" applyFill="1" applyBorder="1" applyAlignment="1" applyProtection="1">
      <alignment horizontal="right" vertical="top"/>
      <protection locked="0"/>
    </xf>
    <xf numFmtId="0" fontId="0" fillId="0" borderId="0" xfId="0" applyAlignment="1" applyProtection="1">
      <alignment vertical="top"/>
      <protection locked="0"/>
    </xf>
    <xf numFmtId="0" fontId="0" fillId="0" borderId="1" xfId="0" applyBorder="1" applyAlignment="1" applyProtection="1">
      <alignment horizontal="center" vertical="top"/>
      <protection locked="0"/>
    </xf>
    <xf numFmtId="0" fontId="0" fillId="2" borderId="1" xfId="0" applyFill="1" applyBorder="1" applyAlignment="1">
      <alignment horizontal="right" vertical="top"/>
    </xf>
    <xf numFmtId="2" fontId="0" fillId="2" borderId="1" xfId="0" applyNumberFormat="1" applyFill="1" applyBorder="1" applyAlignment="1">
      <alignment horizontal="right" vertical="top" wrapText="1"/>
    </xf>
    <xf numFmtId="0" fontId="6" fillId="7" borderId="2" xfId="0" applyFont="1" applyFill="1" applyBorder="1" applyAlignment="1">
      <alignment horizontal="center" vertical="top"/>
    </xf>
    <xf numFmtId="0" fontId="6" fillId="7" borderId="2" xfId="0" applyFont="1" applyFill="1" applyBorder="1" applyAlignment="1">
      <alignment horizontal="center" vertical="top" wrapText="1"/>
    </xf>
    <xf numFmtId="0" fontId="6" fillId="7" borderId="1" xfId="0" applyFont="1" applyFill="1" applyBorder="1" applyAlignment="1">
      <alignment horizontal="center" vertical="top" wrapText="1"/>
    </xf>
    <xf numFmtId="0" fontId="6" fillId="7" borderId="1" xfId="0" quotePrefix="1" applyFont="1" applyFill="1" applyBorder="1" applyAlignment="1">
      <alignment horizontal="center" vertical="top" wrapText="1"/>
    </xf>
    <xf numFmtId="0" fontId="6" fillId="7" borderId="1" xfId="0" applyFont="1" applyFill="1" applyBorder="1" applyAlignment="1">
      <alignment vertical="top"/>
    </xf>
    <xf numFmtId="0" fontId="6" fillId="7" borderId="1" xfId="0" applyFont="1" applyFill="1" applyBorder="1" applyAlignment="1">
      <alignment horizontal="center" vertical="top"/>
    </xf>
    <xf numFmtId="0" fontId="6" fillId="7" borderId="2" xfId="0" applyFont="1" applyFill="1" applyBorder="1" applyAlignment="1">
      <alignment vertical="top"/>
    </xf>
    <xf numFmtId="0" fontId="2" fillId="2" borderId="1" xfId="0" applyFont="1" applyFill="1" applyBorder="1" applyAlignment="1">
      <alignment horizontal="center" vertical="top" wrapText="1"/>
    </xf>
    <xf numFmtId="0" fontId="4" fillId="3" borderId="1" xfId="0" applyFont="1" applyFill="1" applyBorder="1" applyAlignment="1">
      <alignment horizontal="center" vertical="top" wrapText="1"/>
    </xf>
    <xf numFmtId="0" fontId="0" fillId="2" borderId="1" xfId="0" applyFill="1" applyBorder="1" applyAlignment="1">
      <alignment horizontal="center" vertical="top" wrapText="1"/>
    </xf>
    <xf numFmtId="0" fontId="2" fillId="3"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6" borderId="1" xfId="0" applyFont="1" applyFill="1" applyBorder="1" applyAlignment="1">
      <alignment vertical="top" wrapText="1"/>
    </xf>
    <xf numFmtId="0" fontId="0" fillId="0" borderId="1" xfId="0" applyBorder="1" applyAlignment="1" applyProtection="1">
      <alignment vertical="top" wrapText="1"/>
      <protection locked="0"/>
    </xf>
    <xf numFmtId="0" fontId="0" fillId="0" borderId="0" xfId="0" applyAlignment="1" applyProtection="1">
      <alignment vertical="top" wrapText="1"/>
      <protection locked="0"/>
    </xf>
    <xf numFmtId="0" fontId="4" fillId="5" borderId="1" xfId="0" applyFont="1" applyFill="1" applyBorder="1" applyAlignment="1" applyProtection="1">
      <alignment horizontal="center" vertical="top" wrapText="1"/>
      <protection locked="0"/>
    </xf>
    <xf numFmtId="0" fontId="4" fillId="4" borderId="1" xfId="0" applyFont="1" applyFill="1" applyBorder="1" applyAlignment="1" applyProtection="1">
      <alignment vertical="top" wrapText="1"/>
      <protection locked="0"/>
    </xf>
    <xf numFmtId="0" fontId="4" fillId="5" borderId="1" xfId="0" applyFont="1" applyFill="1" applyBorder="1" applyAlignment="1" applyProtection="1">
      <alignment horizontal="left" vertical="top" wrapText="1"/>
      <protection locked="0"/>
    </xf>
    <xf numFmtId="0" fontId="4" fillId="5" borderId="1" xfId="0" applyFont="1" applyFill="1" applyBorder="1" applyAlignment="1" applyProtection="1">
      <alignment vertical="top" wrapText="1"/>
      <protection locked="0"/>
    </xf>
    <xf numFmtId="0" fontId="2" fillId="0" borderId="1" xfId="0" applyFont="1" applyBorder="1" applyAlignment="1" applyProtection="1">
      <alignment vertical="top" wrapText="1"/>
      <protection locked="0"/>
    </xf>
    <xf numFmtId="0" fontId="2" fillId="4" borderId="1" xfId="0" applyFont="1" applyFill="1" applyBorder="1" applyAlignment="1" applyProtection="1">
      <alignment vertical="top" wrapText="1"/>
      <protection locked="0"/>
    </xf>
    <xf numFmtId="0" fontId="7" fillId="0" borderId="0" xfId="0" applyFont="1" applyAlignment="1" applyProtection="1">
      <alignment vertical="top" wrapText="1"/>
      <protection locked="0"/>
    </xf>
    <xf numFmtId="0" fontId="5" fillId="0" borderId="1" xfId="0" applyFont="1" applyBorder="1" applyAlignment="1" applyProtection="1">
      <alignment vertical="top" wrapText="1"/>
      <protection locked="0"/>
    </xf>
    <xf numFmtId="0" fontId="3" fillId="5" borderId="1" xfId="0" applyFont="1" applyFill="1" applyBorder="1" applyAlignment="1" applyProtection="1">
      <alignment vertical="top" wrapText="1"/>
      <protection locked="0"/>
    </xf>
    <xf numFmtId="164" fontId="4" fillId="4" borderId="1" xfId="0" applyNumberFormat="1" applyFont="1" applyFill="1" applyBorder="1" applyAlignment="1" applyProtection="1">
      <alignment vertical="top" wrapText="1"/>
      <protection locked="0"/>
    </xf>
    <xf numFmtId="2" fontId="4" fillId="4" borderId="1" xfId="0" applyNumberFormat="1" applyFont="1" applyFill="1" applyBorder="1" applyAlignment="1" applyProtection="1">
      <alignment vertical="top" wrapText="1"/>
      <protection locked="0"/>
    </xf>
    <xf numFmtId="1" fontId="0" fillId="0" borderId="1" xfId="0" applyNumberFormat="1" applyBorder="1" applyAlignment="1" applyProtection="1">
      <alignment horizontal="right" vertical="top"/>
      <protection locked="0"/>
    </xf>
    <xf numFmtId="43" fontId="0" fillId="0" borderId="1" xfId="1" applyFont="1" applyFill="1" applyBorder="1" applyAlignment="1" applyProtection="1">
      <alignment horizontal="right" vertical="top" wrapText="1"/>
      <protection locked="0"/>
    </xf>
    <xf numFmtId="43" fontId="0" fillId="2" borderId="1" xfId="1" applyFont="1" applyFill="1" applyBorder="1" applyAlignment="1" applyProtection="1">
      <alignment horizontal="right" vertical="top" wrapText="1"/>
    </xf>
    <xf numFmtId="0" fontId="15" fillId="0" borderId="1" xfId="0" applyFont="1" applyBorder="1" applyAlignment="1">
      <alignment horizontal="center" vertical="top" wrapText="1"/>
    </xf>
    <xf numFmtId="0" fontId="0" fillId="2" borderId="1" xfId="0" applyFill="1" applyBorder="1" applyAlignment="1">
      <alignment vertical="top" wrapText="1"/>
    </xf>
    <xf numFmtId="49" fontId="6" fillId="7" borderId="1" xfId="0" applyNumberFormat="1" applyFont="1" applyFill="1" applyBorder="1" applyAlignment="1">
      <alignment horizontal="center" vertical="top" wrapText="1"/>
    </xf>
    <xf numFmtId="2" fontId="6" fillId="7" borderId="1" xfId="0" applyNumberFormat="1" applyFont="1" applyFill="1" applyBorder="1" applyAlignment="1">
      <alignment horizontal="center" vertical="top" wrapText="1"/>
    </xf>
    <xf numFmtId="43" fontId="4" fillId="4" borderId="1" xfId="1" applyFont="1" applyFill="1" applyBorder="1" applyAlignment="1" applyProtection="1">
      <alignment vertical="top" wrapText="1"/>
      <protection locked="0"/>
    </xf>
    <xf numFmtId="14" fontId="4" fillId="5" borderId="1" xfId="0" applyNumberFormat="1" applyFont="1" applyFill="1" applyBorder="1" applyAlignment="1" applyProtection="1">
      <alignment vertical="top" wrapText="1"/>
      <protection locked="0"/>
    </xf>
    <xf numFmtId="0" fontId="2" fillId="0" borderId="3" xfId="0" applyFont="1" applyBorder="1" applyAlignment="1" applyProtection="1">
      <alignment vertical="top" wrapText="1"/>
      <protection locked="0"/>
    </xf>
    <xf numFmtId="2" fontId="2" fillId="0" borderId="1" xfId="0" applyNumberFormat="1" applyFont="1" applyBorder="1" applyAlignment="1" applyProtection="1">
      <alignment horizontal="center" vertical="top" wrapText="1"/>
      <protection locked="0"/>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0" borderId="3"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5" xfId="0" applyBorder="1" applyAlignment="1" applyProtection="1">
      <alignment horizontal="center" vertical="top" wrapText="1"/>
      <protection locked="0"/>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3" fillId="8" borderId="1" xfId="0" applyFont="1" applyFill="1" applyBorder="1" applyAlignment="1">
      <alignment horizontal="center" vertical="top" wrapText="1"/>
    </xf>
    <xf numFmtId="0" fontId="4" fillId="6"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1" fillId="8"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5" xfId="0" applyFont="1" applyFill="1" applyBorder="1" applyAlignment="1">
      <alignment horizontal="center" vertical="top" wrapText="1"/>
    </xf>
    <xf numFmtId="0" fontId="2" fillId="3" borderId="1" xfId="0" applyFont="1" applyFill="1" applyBorder="1" applyAlignment="1">
      <alignment horizontal="left" vertical="top" wrapText="1"/>
    </xf>
    <xf numFmtId="1" fontId="2" fillId="5" borderId="1" xfId="0" applyNumberFormat="1" applyFont="1" applyFill="1" applyBorder="1" applyAlignment="1" applyProtection="1">
      <alignment horizontal="center" vertical="top" wrapText="1"/>
      <protection locked="0"/>
    </xf>
    <xf numFmtId="0" fontId="2" fillId="2" borderId="3" xfId="0" applyFont="1" applyFill="1" applyBorder="1" applyAlignment="1">
      <alignment horizontal="left" vertical="top" wrapText="1"/>
    </xf>
    <xf numFmtId="0" fontId="2" fillId="2" borderId="5" xfId="0" applyFont="1" applyFill="1" applyBorder="1" applyAlignment="1">
      <alignment horizontal="left" vertical="top" wrapText="1"/>
    </xf>
    <xf numFmtId="0" fontId="0" fillId="7" borderId="1" xfId="0" applyFill="1" applyBorder="1" applyAlignment="1">
      <alignment horizontal="left" vertical="top" wrapText="1"/>
    </xf>
    <xf numFmtId="0" fontId="6" fillId="0" borderId="1" xfId="0" applyFont="1" applyBorder="1" applyAlignment="1">
      <alignment horizontal="center" vertical="top"/>
    </xf>
    <xf numFmtId="0" fontId="14" fillId="2" borderId="1" xfId="0" applyFont="1" applyFill="1" applyBorder="1" applyAlignment="1">
      <alignment horizontal="right" vertical="top"/>
    </xf>
  </cellXfs>
  <cellStyles count="2">
    <cellStyle name="Comma" xfId="1" builtinId="3"/>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EE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0185D-2F62-452D-9759-EE71FE0DDDB2}">
  <sheetPr>
    <pageSetUpPr fitToPage="1"/>
  </sheetPr>
  <dimension ref="A1:P72"/>
  <sheetViews>
    <sheetView tabSelected="1" zoomScaleNormal="100" workbookViewId="0">
      <selection activeCell="A79" sqref="A79"/>
    </sheetView>
  </sheetViews>
  <sheetFormatPr defaultColWidth="9.125" defaultRowHeight="14.25"/>
  <cols>
    <col min="1" max="1" width="10.75" style="23" customWidth="1"/>
    <col min="2" max="2" width="19.625" style="23" customWidth="1"/>
    <col min="3" max="3" width="15.75" style="23" customWidth="1"/>
    <col min="4" max="4" width="33.875" style="23" customWidth="1"/>
    <col min="5" max="5" width="38.75" style="23" customWidth="1"/>
    <col min="6" max="6" width="31.375" style="23" customWidth="1"/>
    <col min="7" max="7" width="39.875" style="23" customWidth="1"/>
    <col min="8" max="12" width="25.75" style="23" customWidth="1"/>
    <col min="13" max="13" width="20.75" style="23" customWidth="1"/>
    <col min="14" max="16384" width="9.125" style="23"/>
  </cols>
  <sheetData>
    <row r="1" spans="1:13" ht="15" customHeight="1">
      <c r="A1" s="52" t="s">
        <v>0</v>
      </c>
      <c r="B1" s="53"/>
      <c r="C1" s="53"/>
      <c r="D1" s="53"/>
      <c r="E1" s="53"/>
      <c r="F1" s="53"/>
      <c r="G1" s="53"/>
      <c r="H1" s="53"/>
      <c r="I1" s="53"/>
      <c r="J1" s="53"/>
      <c r="K1" s="53"/>
      <c r="L1" s="54"/>
      <c r="M1" s="38" t="s">
        <v>225</v>
      </c>
    </row>
    <row r="2" spans="1:13" ht="15" customHeight="1">
      <c r="A2" s="59" t="s">
        <v>46</v>
      </c>
      <c r="B2" s="59"/>
      <c r="C2" s="59"/>
      <c r="D2" s="59"/>
      <c r="E2" s="59"/>
      <c r="F2" s="59"/>
      <c r="G2" s="59"/>
      <c r="H2" s="59"/>
      <c r="I2" s="59"/>
      <c r="J2" s="59"/>
      <c r="K2" s="59"/>
      <c r="L2" s="59"/>
      <c r="M2" s="59"/>
    </row>
    <row r="3" spans="1:13" ht="15" customHeight="1">
      <c r="A3" s="65" t="s">
        <v>1</v>
      </c>
      <c r="B3" s="65"/>
      <c r="C3" s="66"/>
      <c r="D3" s="66"/>
      <c r="E3" s="67" t="s">
        <v>217</v>
      </c>
      <c r="F3" s="68"/>
      <c r="G3" s="44"/>
      <c r="H3" s="67" t="s">
        <v>218</v>
      </c>
      <c r="I3" s="68"/>
      <c r="J3" s="45"/>
      <c r="K3" s="16" t="s">
        <v>47</v>
      </c>
      <c r="L3" s="16" t="s">
        <v>47</v>
      </c>
      <c r="M3" s="16" t="s">
        <v>47</v>
      </c>
    </row>
    <row r="4" spans="1:13" ht="15" customHeight="1">
      <c r="A4" s="59" t="s">
        <v>2</v>
      </c>
      <c r="B4" s="59"/>
      <c r="C4" s="59"/>
      <c r="D4" s="59"/>
      <c r="E4" s="59"/>
      <c r="F4" s="59"/>
      <c r="G4" s="59"/>
      <c r="H4" s="59"/>
      <c r="I4" s="59"/>
      <c r="J4" s="59"/>
      <c r="K4" s="59"/>
      <c r="L4" s="59"/>
      <c r="M4" s="59"/>
    </row>
    <row r="5" spans="1:13" ht="15" customHeight="1">
      <c r="A5" s="55" t="s">
        <v>48</v>
      </c>
      <c r="B5" s="55"/>
      <c r="C5" s="55"/>
      <c r="D5" s="55"/>
      <c r="E5" s="55"/>
      <c r="F5" s="55"/>
      <c r="G5" s="55"/>
      <c r="H5" s="55"/>
      <c r="I5" s="55"/>
      <c r="J5" s="55"/>
      <c r="K5" s="55"/>
      <c r="L5" s="55"/>
      <c r="M5" s="55"/>
    </row>
    <row r="6" spans="1:13" ht="28.5">
      <c r="A6" s="17" t="s">
        <v>5</v>
      </c>
      <c r="B6" s="17" t="s">
        <v>150</v>
      </c>
      <c r="C6" s="17" t="s">
        <v>42</v>
      </c>
      <c r="D6" s="17" t="s">
        <v>43</v>
      </c>
      <c r="E6" s="17" t="s">
        <v>151</v>
      </c>
      <c r="F6" s="17" t="s">
        <v>44</v>
      </c>
      <c r="G6" s="16" t="s">
        <v>152</v>
      </c>
      <c r="H6" s="16" t="s">
        <v>47</v>
      </c>
      <c r="I6" s="16" t="s">
        <v>47</v>
      </c>
      <c r="J6" s="16" t="s">
        <v>47</v>
      </c>
      <c r="K6" s="16" t="s">
        <v>47</v>
      </c>
      <c r="L6" s="16" t="s">
        <v>47</v>
      </c>
      <c r="M6" s="16" t="s">
        <v>47</v>
      </c>
    </row>
    <row r="7" spans="1:13">
      <c r="A7" s="24"/>
      <c r="B7" s="33"/>
      <c r="C7" s="25"/>
      <c r="D7" s="42"/>
      <c r="E7" s="42"/>
      <c r="F7" s="25"/>
      <c r="G7" s="26"/>
      <c r="H7" s="26"/>
      <c r="I7" s="26"/>
      <c r="J7" s="26"/>
      <c r="K7" s="22"/>
      <c r="L7" s="22"/>
      <c r="M7" s="22"/>
    </row>
    <row r="8" spans="1:13">
      <c r="A8" s="24"/>
      <c r="B8" s="33"/>
      <c r="C8" s="25"/>
      <c r="D8" s="42"/>
      <c r="E8" s="42"/>
      <c r="F8" s="25"/>
      <c r="G8" s="26"/>
      <c r="H8" s="26"/>
      <c r="I8" s="26"/>
      <c r="J8" s="26"/>
      <c r="K8" s="22"/>
      <c r="L8" s="22"/>
      <c r="M8" s="22"/>
    </row>
    <row r="9" spans="1:13">
      <c r="A9" s="24"/>
      <c r="B9" s="33"/>
      <c r="C9" s="25"/>
      <c r="D9" s="42"/>
      <c r="E9" s="42"/>
      <c r="F9" s="25"/>
      <c r="G9" s="26"/>
      <c r="H9" s="26"/>
      <c r="I9" s="26"/>
      <c r="J9" s="26"/>
      <c r="K9" s="22"/>
      <c r="L9" s="22"/>
      <c r="M9" s="22"/>
    </row>
    <row r="10" spans="1:13">
      <c r="A10" s="24"/>
      <c r="B10" s="33"/>
      <c r="C10" s="25"/>
      <c r="D10" s="42"/>
      <c r="E10" s="42"/>
      <c r="F10" s="25"/>
      <c r="G10" s="26"/>
      <c r="H10" s="26"/>
      <c r="I10" s="26"/>
      <c r="J10" s="26"/>
      <c r="K10" s="22"/>
      <c r="L10" s="22"/>
      <c r="M10" s="22"/>
    </row>
    <row r="11" spans="1:13">
      <c r="A11" s="24"/>
      <c r="B11" s="33"/>
      <c r="C11" s="25"/>
      <c r="D11" s="42"/>
      <c r="E11" s="42"/>
      <c r="F11" s="25"/>
      <c r="G11" s="26"/>
      <c r="H11" s="26"/>
      <c r="I11" s="26"/>
      <c r="J11" s="26"/>
      <c r="K11" s="22"/>
      <c r="L11" s="22"/>
      <c r="M11" s="22"/>
    </row>
    <row r="12" spans="1:13" ht="15" customHeight="1">
      <c r="A12" s="55" t="s">
        <v>143</v>
      </c>
      <c r="B12" s="55"/>
      <c r="C12" s="55"/>
      <c r="D12" s="55"/>
      <c r="E12" s="55"/>
      <c r="F12" s="55"/>
      <c r="G12" s="55"/>
      <c r="H12" s="55"/>
      <c r="I12" s="55"/>
      <c r="J12" s="55"/>
      <c r="K12" s="55"/>
      <c r="L12" s="55"/>
      <c r="M12" s="55"/>
    </row>
    <row r="13" spans="1:13" ht="28.5">
      <c r="A13" s="17" t="s">
        <v>5</v>
      </c>
      <c r="B13" s="18" t="s">
        <v>47</v>
      </c>
      <c r="C13" s="17" t="s">
        <v>42</v>
      </c>
      <c r="D13" s="17" t="s">
        <v>45</v>
      </c>
      <c r="E13" s="17" t="s">
        <v>151</v>
      </c>
      <c r="F13" s="16" t="s">
        <v>47</v>
      </c>
      <c r="G13" s="16" t="s">
        <v>47</v>
      </c>
      <c r="H13" s="16" t="s">
        <v>47</v>
      </c>
      <c r="I13" s="16" t="s">
        <v>47</v>
      </c>
      <c r="J13" s="16" t="s">
        <v>47</v>
      </c>
      <c r="K13" s="16" t="s">
        <v>47</v>
      </c>
      <c r="L13" s="16" t="s">
        <v>47</v>
      </c>
      <c r="M13" s="16" t="s">
        <v>47</v>
      </c>
    </row>
    <row r="14" spans="1:13">
      <c r="A14" s="24"/>
      <c r="B14" s="43"/>
      <c r="C14" s="25"/>
      <c r="D14" s="42"/>
      <c r="E14" s="42"/>
      <c r="F14" s="27"/>
      <c r="G14" s="27"/>
      <c r="H14" s="27"/>
      <c r="I14" s="27"/>
      <c r="J14" s="27"/>
      <c r="K14" s="22"/>
      <c r="L14" s="22"/>
      <c r="M14" s="22"/>
    </row>
    <row r="15" spans="1:13">
      <c r="A15" s="24"/>
      <c r="B15" s="27"/>
      <c r="C15" s="25"/>
      <c r="D15" s="42"/>
      <c r="E15" s="42"/>
      <c r="F15" s="27"/>
      <c r="G15" s="27"/>
      <c r="H15" s="27"/>
      <c r="I15" s="27"/>
      <c r="J15" s="27"/>
      <c r="K15" s="22"/>
      <c r="L15" s="22"/>
      <c r="M15" s="22"/>
    </row>
    <row r="16" spans="1:13">
      <c r="A16" s="24"/>
      <c r="B16" s="27"/>
      <c r="C16" s="25"/>
      <c r="D16" s="42"/>
      <c r="E16" s="42"/>
      <c r="F16" s="27"/>
      <c r="G16" s="27"/>
      <c r="H16" s="27"/>
      <c r="I16" s="27"/>
      <c r="J16" s="27"/>
      <c r="K16" s="22"/>
      <c r="L16" s="22"/>
      <c r="M16" s="22"/>
    </row>
    <row r="17" spans="1:13">
      <c r="A17" s="24"/>
      <c r="B17" s="27"/>
      <c r="C17" s="25"/>
      <c r="D17" s="42"/>
      <c r="E17" s="42"/>
      <c r="F17" s="27"/>
      <c r="G17" s="27"/>
      <c r="H17" s="27"/>
      <c r="I17" s="27"/>
      <c r="J17" s="27"/>
      <c r="K17" s="22"/>
      <c r="L17" s="22"/>
      <c r="M17" s="22"/>
    </row>
    <row r="18" spans="1:13">
      <c r="A18" s="24"/>
      <c r="B18" s="25"/>
      <c r="C18" s="25"/>
      <c r="D18" s="42"/>
      <c r="E18" s="42"/>
      <c r="F18" s="27"/>
      <c r="G18" s="27"/>
      <c r="H18" s="27"/>
      <c r="I18" s="27"/>
      <c r="J18" s="27"/>
      <c r="K18" s="22"/>
      <c r="L18" s="22"/>
      <c r="M18" s="22"/>
    </row>
    <row r="19" spans="1:13" ht="15" customHeight="1">
      <c r="A19" s="59" t="s">
        <v>3</v>
      </c>
      <c r="B19" s="59"/>
      <c r="C19" s="59"/>
      <c r="D19" s="59"/>
      <c r="E19" s="59"/>
      <c r="F19" s="59"/>
      <c r="G19" s="59"/>
      <c r="H19" s="59"/>
      <c r="I19" s="59"/>
      <c r="J19" s="59"/>
      <c r="K19" s="59"/>
      <c r="L19" s="59"/>
      <c r="M19" s="59"/>
    </row>
    <row r="20" spans="1:13" ht="15" customHeight="1">
      <c r="A20" s="59" t="s">
        <v>219</v>
      </c>
      <c r="B20" s="59"/>
      <c r="C20" s="59"/>
      <c r="D20" s="59"/>
      <c r="E20" s="59"/>
      <c r="F20" s="59"/>
      <c r="G20" s="59"/>
      <c r="H20" s="59"/>
      <c r="I20" s="59"/>
      <c r="J20" s="59"/>
      <c r="K20" s="59"/>
      <c r="L20" s="59"/>
      <c r="M20" s="59"/>
    </row>
    <row r="21" spans="1:13" ht="57">
      <c r="A21" s="19" t="s">
        <v>5</v>
      </c>
      <c r="B21" s="17" t="s">
        <v>150</v>
      </c>
      <c r="C21" s="17" t="s">
        <v>42</v>
      </c>
      <c r="D21" s="17" t="s">
        <v>45</v>
      </c>
      <c r="E21" s="17" t="s">
        <v>151</v>
      </c>
      <c r="F21" s="17" t="s">
        <v>6</v>
      </c>
      <c r="G21" s="17" t="s">
        <v>153</v>
      </c>
      <c r="H21" s="17" t="s">
        <v>154</v>
      </c>
      <c r="I21" s="17" t="s">
        <v>10</v>
      </c>
      <c r="J21" s="17" t="s">
        <v>208</v>
      </c>
      <c r="K21" s="17" t="s">
        <v>11</v>
      </c>
      <c r="L21" s="17" t="s">
        <v>207</v>
      </c>
      <c r="M21" s="17" t="s">
        <v>144</v>
      </c>
    </row>
    <row r="22" spans="1:13">
      <c r="A22" s="26"/>
      <c r="B22" s="33"/>
      <c r="C22" s="25"/>
      <c r="D22" s="42"/>
      <c r="E22" s="42"/>
      <c r="F22" s="28"/>
      <c r="G22" s="26"/>
      <c r="H22" s="28"/>
      <c r="I22" s="28"/>
      <c r="J22" s="22"/>
      <c r="K22" s="26"/>
      <c r="L22" s="22"/>
      <c r="M22" s="22"/>
    </row>
    <row r="23" spans="1:13">
      <c r="A23" s="26"/>
      <c r="B23" s="33"/>
      <c r="C23" s="25"/>
      <c r="D23" s="42"/>
      <c r="E23" s="42"/>
      <c r="F23" s="28"/>
      <c r="G23" s="26"/>
      <c r="H23" s="28"/>
      <c r="I23" s="28"/>
      <c r="J23" s="22"/>
      <c r="K23" s="26"/>
      <c r="L23" s="22"/>
      <c r="M23" s="22"/>
    </row>
    <row r="24" spans="1:13">
      <c r="A24" s="26"/>
      <c r="B24" s="33"/>
      <c r="C24" s="25"/>
      <c r="D24" s="42"/>
      <c r="E24" s="42"/>
      <c r="F24" s="28"/>
      <c r="G24" s="26"/>
      <c r="H24" s="28"/>
      <c r="I24" s="28"/>
      <c r="J24" s="22"/>
      <c r="K24" s="26"/>
      <c r="L24" s="22"/>
      <c r="M24" s="22"/>
    </row>
    <row r="25" spans="1:13">
      <c r="A25" s="26"/>
      <c r="B25" s="33"/>
      <c r="C25" s="25"/>
      <c r="D25" s="42"/>
      <c r="E25" s="42"/>
      <c r="F25" s="28"/>
      <c r="G25" s="26"/>
      <c r="H25" s="28"/>
      <c r="I25" s="28"/>
      <c r="J25" s="22"/>
      <c r="K25" s="26"/>
      <c r="L25" s="22"/>
      <c r="M25" s="22"/>
    </row>
    <row r="26" spans="1:13">
      <c r="A26" s="26"/>
      <c r="B26" s="33"/>
      <c r="C26" s="25"/>
      <c r="D26" s="42"/>
      <c r="E26" s="42"/>
      <c r="F26" s="28"/>
      <c r="G26" s="26"/>
      <c r="H26" s="28"/>
      <c r="I26" s="28"/>
      <c r="J26" s="22"/>
      <c r="K26" s="26"/>
      <c r="L26" s="22"/>
      <c r="M26" s="22"/>
    </row>
    <row r="27" spans="1:13" ht="15" customHeight="1">
      <c r="A27" s="59" t="s">
        <v>220</v>
      </c>
      <c r="B27" s="59"/>
      <c r="C27" s="59"/>
      <c r="D27" s="59"/>
      <c r="E27" s="59"/>
      <c r="F27" s="59"/>
      <c r="G27" s="59"/>
      <c r="H27" s="59"/>
      <c r="I27" s="59"/>
      <c r="J27" s="59"/>
      <c r="K27" s="59"/>
      <c r="L27" s="59"/>
      <c r="M27" s="59"/>
    </row>
    <row r="28" spans="1:13" ht="28.5">
      <c r="A28" s="19" t="s">
        <v>5</v>
      </c>
      <c r="B28" s="17" t="s">
        <v>51</v>
      </c>
      <c r="C28" s="17" t="s">
        <v>42</v>
      </c>
      <c r="D28" s="17" t="s">
        <v>45</v>
      </c>
      <c r="E28" s="17" t="s">
        <v>151</v>
      </c>
      <c r="F28" s="17" t="s">
        <v>47</v>
      </c>
      <c r="G28" s="17" t="s">
        <v>155</v>
      </c>
      <c r="H28" s="16" t="s">
        <v>47</v>
      </c>
      <c r="I28" s="16" t="s">
        <v>47</v>
      </c>
      <c r="J28" s="16" t="s">
        <v>47</v>
      </c>
      <c r="K28" s="16" t="s">
        <v>47</v>
      </c>
      <c r="L28" s="16" t="s">
        <v>47</v>
      </c>
      <c r="M28" s="16" t="s">
        <v>47</v>
      </c>
    </row>
    <row r="29" spans="1:13">
      <c r="A29" s="26"/>
      <c r="B29" s="26"/>
      <c r="C29" s="25"/>
      <c r="D29" s="34"/>
      <c r="E29" s="34"/>
      <c r="F29" s="29"/>
      <c r="G29" s="26"/>
      <c r="H29" s="29"/>
      <c r="I29" s="26"/>
      <c r="J29" s="28"/>
      <c r="K29" s="22"/>
      <c r="L29" s="22"/>
      <c r="M29" s="22"/>
    </row>
    <row r="30" spans="1:13">
      <c r="A30" s="26"/>
      <c r="B30" s="26"/>
      <c r="C30" s="25"/>
      <c r="D30" s="34"/>
      <c r="E30" s="34"/>
      <c r="F30" s="29"/>
      <c r="G30" s="26"/>
      <c r="H30" s="29"/>
      <c r="I30" s="26"/>
      <c r="J30" s="28"/>
      <c r="K30" s="22"/>
      <c r="L30" s="22"/>
      <c r="M30" s="22"/>
    </row>
    <row r="31" spans="1:13">
      <c r="A31" s="26"/>
      <c r="B31" s="26"/>
      <c r="C31" s="25"/>
      <c r="D31" s="34"/>
      <c r="E31" s="34"/>
      <c r="F31" s="29"/>
      <c r="G31" s="26"/>
      <c r="H31" s="29"/>
      <c r="I31" s="26"/>
      <c r="J31" s="28"/>
      <c r="K31" s="22"/>
      <c r="L31" s="22"/>
      <c r="M31" s="22"/>
    </row>
    <row r="32" spans="1:13">
      <c r="A32" s="26"/>
      <c r="B32" s="26"/>
      <c r="C32" s="25"/>
      <c r="D32" s="34"/>
      <c r="E32" s="34"/>
      <c r="F32" s="29"/>
      <c r="G32" s="26"/>
      <c r="H32" s="29"/>
      <c r="I32" s="26"/>
      <c r="J32" s="28"/>
      <c r="K32" s="22"/>
      <c r="L32" s="22"/>
      <c r="M32" s="22"/>
    </row>
    <row r="33" spans="1:16">
      <c r="A33" s="26"/>
      <c r="B33" s="26"/>
      <c r="C33" s="25"/>
      <c r="D33" s="34"/>
      <c r="E33" s="34"/>
      <c r="F33" s="29"/>
      <c r="G33" s="26"/>
      <c r="H33" s="29"/>
      <c r="I33" s="26"/>
      <c r="J33" s="28"/>
      <c r="K33" s="22"/>
      <c r="L33" s="22"/>
      <c r="M33" s="22"/>
    </row>
    <row r="34" spans="1:16" ht="15" customHeight="1">
      <c r="A34" s="55" t="s">
        <v>4</v>
      </c>
      <c r="B34" s="55"/>
      <c r="C34" s="55"/>
      <c r="D34" s="55"/>
      <c r="E34" s="55"/>
      <c r="F34" s="55"/>
      <c r="G34" s="55"/>
      <c r="H34" s="55"/>
      <c r="I34" s="55"/>
      <c r="J34" s="55"/>
      <c r="K34" s="55"/>
      <c r="L34" s="55"/>
      <c r="M34" s="55"/>
    </row>
    <row r="35" spans="1:16" ht="15" customHeight="1">
      <c r="A35" s="59" t="s">
        <v>145</v>
      </c>
      <c r="B35" s="59"/>
      <c r="C35" s="59"/>
      <c r="D35" s="59"/>
      <c r="E35" s="59"/>
      <c r="F35" s="59"/>
      <c r="G35" s="59"/>
      <c r="H35" s="59"/>
      <c r="I35" s="59"/>
      <c r="J35" s="59"/>
      <c r="K35" s="59"/>
      <c r="L35" s="59"/>
      <c r="M35" s="59"/>
    </row>
    <row r="36" spans="1:16" ht="28.5">
      <c r="A36" s="17" t="s">
        <v>7</v>
      </c>
      <c r="B36" s="17" t="s">
        <v>150</v>
      </c>
      <c r="C36" s="17" t="s">
        <v>42</v>
      </c>
      <c r="D36" s="17" t="s">
        <v>45</v>
      </c>
      <c r="E36" s="17" t="s">
        <v>151</v>
      </c>
      <c r="F36" s="20" t="s">
        <v>50</v>
      </c>
      <c r="G36" s="17" t="s">
        <v>204</v>
      </c>
      <c r="H36" s="17" t="s">
        <v>55</v>
      </c>
      <c r="I36" s="16" t="s">
        <v>47</v>
      </c>
      <c r="J36" s="16" t="s">
        <v>47</v>
      </c>
      <c r="K36" s="16" t="s">
        <v>47</v>
      </c>
      <c r="L36" s="16" t="s">
        <v>47</v>
      </c>
      <c r="M36" s="16" t="s">
        <v>47</v>
      </c>
      <c r="P36" s="30"/>
    </row>
    <row r="37" spans="1:16">
      <c r="A37" s="26"/>
      <c r="B37" s="33"/>
      <c r="C37" s="25"/>
      <c r="D37" s="42"/>
      <c r="E37" s="42"/>
      <c r="F37" s="22"/>
      <c r="G37" s="22"/>
      <c r="H37" s="22"/>
      <c r="I37" s="31"/>
      <c r="J37" s="31"/>
      <c r="K37" s="31"/>
      <c r="L37" s="22"/>
      <c r="M37" s="22"/>
      <c r="P37" s="30"/>
    </row>
    <row r="38" spans="1:16">
      <c r="A38" s="26"/>
      <c r="B38" s="33"/>
      <c r="C38" s="25"/>
      <c r="D38" s="42"/>
      <c r="E38" s="42"/>
      <c r="F38" s="22"/>
      <c r="G38" s="22"/>
      <c r="H38" s="22"/>
      <c r="I38" s="31"/>
      <c r="J38" s="31"/>
      <c r="K38" s="31"/>
      <c r="L38" s="22"/>
      <c r="M38" s="22"/>
    </row>
    <row r="39" spans="1:16">
      <c r="A39" s="26"/>
      <c r="B39" s="33"/>
      <c r="C39" s="25"/>
      <c r="D39" s="42"/>
      <c r="E39" s="42"/>
      <c r="F39" s="22"/>
      <c r="G39" s="22"/>
      <c r="H39" s="22"/>
      <c r="I39" s="31"/>
      <c r="J39" s="31"/>
      <c r="K39" s="31"/>
      <c r="L39" s="22"/>
      <c r="M39" s="22"/>
    </row>
    <row r="40" spans="1:16">
      <c r="A40" s="26"/>
      <c r="B40" s="33"/>
      <c r="C40" s="25"/>
      <c r="D40" s="42"/>
      <c r="E40" s="42"/>
      <c r="F40" s="22"/>
      <c r="G40" s="22"/>
      <c r="H40" s="22"/>
      <c r="I40" s="31"/>
      <c r="J40" s="31"/>
      <c r="K40" s="31"/>
      <c r="L40" s="22"/>
      <c r="M40" s="22"/>
    </row>
    <row r="41" spans="1:16">
      <c r="A41" s="26"/>
      <c r="B41" s="33"/>
      <c r="C41" s="25"/>
      <c r="D41" s="42"/>
      <c r="E41" s="42"/>
      <c r="F41" s="22"/>
      <c r="G41" s="22"/>
      <c r="H41" s="22"/>
      <c r="I41" s="31"/>
      <c r="J41" s="31"/>
      <c r="K41" s="31"/>
      <c r="L41" s="22"/>
      <c r="M41" s="22"/>
    </row>
    <row r="42" spans="1:16" ht="15" customHeight="1">
      <c r="A42" s="59" t="s">
        <v>147</v>
      </c>
      <c r="B42" s="59"/>
      <c r="C42" s="59"/>
      <c r="D42" s="59"/>
      <c r="E42" s="59"/>
      <c r="F42" s="59"/>
      <c r="G42" s="59"/>
      <c r="H42" s="59"/>
      <c r="I42" s="59"/>
      <c r="J42" s="59"/>
      <c r="K42" s="59"/>
      <c r="L42" s="59"/>
      <c r="M42" s="59"/>
    </row>
    <row r="43" spans="1:16" ht="28.5">
      <c r="A43" s="17" t="s">
        <v>7</v>
      </c>
      <c r="B43" s="17" t="s">
        <v>150</v>
      </c>
      <c r="C43" s="17" t="s">
        <v>42</v>
      </c>
      <c r="D43" s="17" t="s">
        <v>45</v>
      </c>
      <c r="E43" s="17" t="s">
        <v>151</v>
      </c>
      <c r="F43" s="20" t="s">
        <v>50</v>
      </c>
      <c r="G43" s="17" t="s">
        <v>206</v>
      </c>
      <c r="H43" s="16" t="s">
        <v>47</v>
      </c>
      <c r="I43" s="16" t="s">
        <v>47</v>
      </c>
      <c r="J43" s="16" t="s">
        <v>47</v>
      </c>
      <c r="K43" s="16" t="s">
        <v>47</v>
      </c>
      <c r="L43" s="16" t="s">
        <v>47</v>
      </c>
      <c r="M43" s="16" t="s">
        <v>47</v>
      </c>
    </row>
    <row r="44" spans="1:16">
      <c r="A44" s="26"/>
      <c r="B44" s="33"/>
      <c r="C44" s="25"/>
      <c r="D44" s="42"/>
      <c r="E44" s="42"/>
      <c r="F44" s="22"/>
      <c r="G44" s="22"/>
      <c r="H44" s="25"/>
      <c r="I44" s="26"/>
      <c r="J44" s="31"/>
      <c r="K44" s="22"/>
      <c r="L44" s="22"/>
      <c r="M44" s="22"/>
    </row>
    <row r="45" spans="1:16">
      <c r="A45" s="26"/>
      <c r="B45" s="33"/>
      <c r="C45" s="25"/>
      <c r="D45" s="42"/>
      <c r="E45" s="42"/>
      <c r="F45" s="22"/>
      <c r="G45" s="22"/>
      <c r="H45" s="25"/>
      <c r="I45" s="26"/>
      <c r="J45" s="31"/>
      <c r="K45" s="22"/>
      <c r="L45" s="22"/>
      <c r="M45" s="22"/>
    </row>
    <row r="46" spans="1:16">
      <c r="A46" s="26"/>
      <c r="B46" s="33"/>
      <c r="C46" s="25"/>
      <c r="D46" s="42"/>
      <c r="E46" s="42"/>
      <c r="F46" s="22"/>
      <c r="G46" s="22"/>
      <c r="H46" s="25"/>
      <c r="I46" s="26"/>
      <c r="J46" s="31"/>
      <c r="K46" s="22"/>
      <c r="L46" s="22"/>
      <c r="M46" s="22"/>
    </row>
    <row r="47" spans="1:16">
      <c r="A47" s="26"/>
      <c r="B47" s="33"/>
      <c r="C47" s="25"/>
      <c r="D47" s="42"/>
      <c r="E47" s="42"/>
      <c r="F47" s="22"/>
      <c r="G47" s="22"/>
      <c r="H47" s="25"/>
      <c r="I47" s="26"/>
      <c r="J47" s="31"/>
      <c r="K47" s="22"/>
      <c r="L47" s="22"/>
      <c r="M47" s="22"/>
    </row>
    <row r="48" spans="1:16">
      <c r="A48" s="26"/>
      <c r="B48" s="33"/>
      <c r="C48" s="25"/>
      <c r="D48" s="42"/>
      <c r="E48" s="42"/>
      <c r="F48" s="22"/>
      <c r="G48" s="22"/>
      <c r="H48" s="25"/>
      <c r="I48" s="26"/>
      <c r="J48" s="31"/>
      <c r="K48" s="22"/>
      <c r="L48" s="22"/>
      <c r="M48" s="22"/>
    </row>
    <row r="49" spans="1:13" ht="15" customHeight="1">
      <c r="A49" s="59" t="s">
        <v>148</v>
      </c>
      <c r="B49" s="59"/>
      <c r="C49" s="59"/>
      <c r="D49" s="59"/>
      <c r="E49" s="59"/>
      <c r="F49" s="59"/>
      <c r="G49" s="59"/>
      <c r="H49" s="59"/>
      <c r="I49" s="59"/>
      <c r="J49" s="59"/>
      <c r="K49" s="59"/>
      <c r="L49" s="59"/>
      <c r="M49" s="59"/>
    </row>
    <row r="50" spans="1:13" ht="28.5">
      <c r="A50" s="17" t="s">
        <v>7</v>
      </c>
      <c r="B50" s="17" t="s">
        <v>150</v>
      </c>
      <c r="C50" s="17" t="s">
        <v>42</v>
      </c>
      <c r="D50" s="17" t="s">
        <v>45</v>
      </c>
      <c r="E50" s="17" t="s">
        <v>151</v>
      </c>
      <c r="F50" s="20" t="s">
        <v>50</v>
      </c>
      <c r="G50" s="17" t="s">
        <v>204</v>
      </c>
      <c r="H50" s="17" t="s">
        <v>56</v>
      </c>
      <c r="I50" s="16" t="s">
        <v>205</v>
      </c>
      <c r="J50" s="16" t="s">
        <v>47</v>
      </c>
      <c r="K50" s="16" t="s">
        <v>47</v>
      </c>
      <c r="L50" s="16" t="s">
        <v>47</v>
      </c>
      <c r="M50" s="16" t="s">
        <v>47</v>
      </c>
    </row>
    <row r="51" spans="1:13">
      <c r="A51" s="26"/>
      <c r="B51" s="33"/>
      <c r="C51" s="25"/>
      <c r="D51" s="42"/>
      <c r="E51" s="42"/>
      <c r="F51" s="22"/>
      <c r="G51" s="22"/>
      <c r="H51" s="25"/>
      <c r="I51" s="26"/>
      <c r="J51" s="31"/>
      <c r="K51" s="22"/>
      <c r="L51" s="22"/>
      <c r="M51" s="22"/>
    </row>
    <row r="52" spans="1:13">
      <c r="A52" s="26"/>
      <c r="B52" s="33"/>
      <c r="C52" s="25"/>
      <c r="D52" s="42"/>
      <c r="E52" s="42"/>
      <c r="F52" s="22"/>
      <c r="G52" s="22"/>
      <c r="H52" s="25"/>
      <c r="I52" s="26"/>
      <c r="J52" s="31"/>
      <c r="K52" s="22"/>
      <c r="L52" s="22"/>
      <c r="M52" s="22"/>
    </row>
    <row r="53" spans="1:13">
      <c r="A53" s="26"/>
      <c r="B53" s="33"/>
      <c r="C53" s="25"/>
      <c r="D53" s="42"/>
      <c r="E53" s="42"/>
      <c r="F53" s="22"/>
      <c r="G53" s="22"/>
      <c r="H53" s="25"/>
      <c r="I53" s="26"/>
      <c r="J53" s="31"/>
      <c r="K53" s="22"/>
      <c r="L53" s="22"/>
      <c r="M53" s="22"/>
    </row>
    <row r="54" spans="1:13">
      <c r="A54" s="26"/>
      <c r="B54" s="33"/>
      <c r="C54" s="25"/>
      <c r="D54" s="42"/>
      <c r="E54" s="42"/>
      <c r="F54" s="22"/>
      <c r="G54" s="22"/>
      <c r="H54" s="25"/>
      <c r="I54" s="26"/>
      <c r="J54" s="31"/>
      <c r="K54" s="22"/>
      <c r="L54" s="22"/>
      <c r="M54" s="22"/>
    </row>
    <row r="55" spans="1:13">
      <c r="A55" s="26"/>
      <c r="B55" s="33"/>
      <c r="C55" s="25"/>
      <c r="D55" s="42"/>
      <c r="E55" s="42"/>
      <c r="F55" s="22"/>
      <c r="G55" s="22"/>
      <c r="H55" s="25"/>
      <c r="I55" s="26"/>
      <c r="J55" s="31"/>
      <c r="K55" s="22"/>
      <c r="L55" s="22"/>
      <c r="M55" s="22"/>
    </row>
    <row r="56" spans="1:13" ht="15" customHeight="1">
      <c r="A56" s="55" t="s">
        <v>221</v>
      </c>
      <c r="B56" s="55"/>
      <c r="C56" s="55"/>
      <c r="D56" s="55"/>
      <c r="E56" s="55"/>
      <c r="F56" s="55"/>
      <c r="G56" s="55"/>
      <c r="H56" s="55"/>
      <c r="I56" s="55"/>
      <c r="J56" s="55"/>
      <c r="K56" s="55"/>
      <c r="L56" s="55"/>
      <c r="M56" s="55"/>
    </row>
    <row r="57" spans="1:13" ht="45" customHeight="1">
      <c r="A57" s="60" t="s">
        <v>5</v>
      </c>
      <c r="B57" s="60" t="s">
        <v>52</v>
      </c>
      <c r="C57" s="62" t="s">
        <v>211</v>
      </c>
      <c r="D57" s="63"/>
      <c r="E57" s="64"/>
      <c r="F57" s="62" t="s">
        <v>212</v>
      </c>
      <c r="G57" s="63"/>
      <c r="H57" s="64"/>
      <c r="I57" s="60" t="s">
        <v>57</v>
      </c>
      <c r="J57" s="16" t="s">
        <v>47</v>
      </c>
      <c r="K57" s="16" t="s">
        <v>47</v>
      </c>
      <c r="L57" s="16" t="s">
        <v>47</v>
      </c>
      <c r="M57" s="16" t="s">
        <v>47</v>
      </c>
    </row>
    <row r="58" spans="1:13" ht="42.75">
      <c r="A58" s="61"/>
      <c r="B58" s="61"/>
      <c r="C58" s="17" t="s">
        <v>53</v>
      </c>
      <c r="D58" s="17" t="s">
        <v>209</v>
      </c>
      <c r="E58" s="17" t="s">
        <v>210</v>
      </c>
      <c r="F58" s="17" t="s">
        <v>54</v>
      </c>
      <c r="G58" s="17" t="s">
        <v>209</v>
      </c>
      <c r="H58" s="17" t="s">
        <v>210</v>
      </c>
      <c r="I58" s="61"/>
      <c r="J58" s="16" t="s">
        <v>47</v>
      </c>
      <c r="K58" s="16" t="s">
        <v>47</v>
      </c>
      <c r="L58" s="16" t="s">
        <v>47</v>
      </c>
      <c r="M58" s="16" t="s">
        <v>47</v>
      </c>
    </row>
    <row r="59" spans="1:13">
      <c r="A59" s="26"/>
      <c r="B59" s="22"/>
      <c r="C59" s="34"/>
      <c r="D59" s="34"/>
      <c r="E59" s="34"/>
      <c r="F59" s="34"/>
      <c r="G59" s="34"/>
      <c r="H59" s="34"/>
      <c r="I59" s="34"/>
      <c r="J59" s="22"/>
      <c r="K59" s="22"/>
      <c r="L59" s="22"/>
      <c r="M59" s="22"/>
    </row>
    <row r="60" spans="1:13">
      <c r="A60" s="26"/>
      <c r="B60" s="22"/>
      <c r="C60" s="34"/>
      <c r="D60" s="34"/>
      <c r="E60" s="34"/>
      <c r="F60" s="34"/>
      <c r="G60" s="34"/>
      <c r="H60" s="34"/>
      <c r="I60" s="34"/>
      <c r="J60" s="22"/>
      <c r="K60" s="22"/>
      <c r="L60" s="22"/>
      <c r="M60" s="22"/>
    </row>
    <row r="61" spans="1:13">
      <c r="A61" s="26"/>
      <c r="B61" s="22"/>
      <c r="C61" s="34"/>
      <c r="D61" s="34"/>
      <c r="E61" s="34"/>
      <c r="F61" s="34"/>
      <c r="G61" s="34"/>
      <c r="H61" s="34"/>
      <c r="I61" s="34"/>
      <c r="J61" s="22"/>
      <c r="K61" s="22"/>
      <c r="L61" s="22"/>
      <c r="M61" s="22"/>
    </row>
    <row r="62" spans="1:13">
      <c r="A62" s="26"/>
      <c r="B62" s="22"/>
      <c r="C62" s="34"/>
      <c r="D62" s="34"/>
      <c r="E62" s="34"/>
      <c r="F62" s="34"/>
      <c r="G62" s="34"/>
      <c r="H62" s="34"/>
      <c r="I62" s="34"/>
      <c r="J62" s="22"/>
      <c r="K62" s="22"/>
      <c r="L62" s="22"/>
      <c r="M62" s="22"/>
    </row>
    <row r="63" spans="1:13">
      <c r="A63" s="26"/>
      <c r="B63" s="22"/>
      <c r="C63" s="34"/>
      <c r="D63" s="34"/>
      <c r="E63" s="34"/>
      <c r="F63" s="34"/>
      <c r="G63" s="34"/>
      <c r="H63" s="34"/>
      <c r="I63" s="34"/>
      <c r="J63" s="22"/>
      <c r="K63" s="22"/>
      <c r="L63" s="22"/>
      <c r="M63" s="22"/>
    </row>
    <row r="64" spans="1:13" ht="15" customHeight="1">
      <c r="A64" s="55" t="s">
        <v>32</v>
      </c>
      <c r="B64" s="55"/>
      <c r="C64" s="55"/>
      <c r="D64" s="55"/>
      <c r="E64" s="55"/>
      <c r="F64" s="55"/>
      <c r="G64" s="55"/>
      <c r="H64" s="55"/>
      <c r="I64" s="55"/>
      <c r="J64" s="55"/>
      <c r="K64" s="55"/>
      <c r="L64" s="55"/>
      <c r="M64" s="55"/>
    </row>
    <row r="65" spans="1:13" ht="15" customHeight="1">
      <c r="A65" s="17">
        <v>1</v>
      </c>
      <c r="B65" s="56" t="s">
        <v>149</v>
      </c>
      <c r="C65" s="56"/>
      <c r="D65" s="56"/>
      <c r="E65" s="56"/>
      <c r="F65" s="56"/>
      <c r="G65" s="56"/>
      <c r="H65" s="27"/>
      <c r="I65" s="21" t="s">
        <v>47</v>
      </c>
      <c r="J65" s="22"/>
      <c r="K65" s="21" t="s">
        <v>47</v>
      </c>
      <c r="L65" s="21" t="s">
        <v>47</v>
      </c>
      <c r="M65" s="21" t="s">
        <v>47</v>
      </c>
    </row>
    <row r="66" spans="1:13" ht="30.75" customHeight="1">
      <c r="A66" s="17">
        <v>2</v>
      </c>
      <c r="B66" s="56" t="s">
        <v>213</v>
      </c>
      <c r="C66" s="56"/>
      <c r="D66" s="56"/>
      <c r="E66" s="56"/>
      <c r="F66" s="56"/>
      <c r="G66" s="56"/>
      <c r="H66" s="27"/>
      <c r="I66" s="21" t="s">
        <v>31</v>
      </c>
      <c r="J66" s="22"/>
      <c r="K66" s="21" t="s">
        <v>47</v>
      </c>
      <c r="L66" s="21" t="s">
        <v>47</v>
      </c>
      <c r="M66" s="21" t="s">
        <v>47</v>
      </c>
    </row>
    <row r="67" spans="1:13" ht="30" customHeight="1">
      <c r="A67" s="17">
        <v>3</v>
      </c>
      <c r="B67" s="57" t="s">
        <v>58</v>
      </c>
      <c r="C67" s="58"/>
      <c r="D67" s="58"/>
      <c r="E67" s="58"/>
      <c r="F67" s="58"/>
      <c r="G67" s="58"/>
      <c r="H67" s="32"/>
      <c r="I67" s="21" t="s">
        <v>47</v>
      </c>
      <c r="J67" s="32"/>
      <c r="K67" s="21" t="s">
        <v>47</v>
      </c>
      <c r="L67" s="21" t="s">
        <v>47</v>
      </c>
      <c r="M67" s="21" t="s">
        <v>47</v>
      </c>
    </row>
    <row r="68" spans="1:13" ht="30" customHeight="1">
      <c r="A68" s="17">
        <v>4</v>
      </c>
      <c r="B68" s="57" t="s">
        <v>59</v>
      </c>
      <c r="C68" s="58"/>
      <c r="D68" s="58"/>
      <c r="E68" s="58"/>
      <c r="F68" s="58"/>
      <c r="G68" s="58"/>
      <c r="H68" s="32"/>
      <c r="I68" s="21" t="s">
        <v>47</v>
      </c>
      <c r="J68" s="32"/>
      <c r="K68" s="21" t="s">
        <v>47</v>
      </c>
      <c r="L68" s="21" t="s">
        <v>47</v>
      </c>
      <c r="M68" s="21" t="s">
        <v>47</v>
      </c>
    </row>
    <row r="69" spans="1:13" ht="14.1" customHeight="1">
      <c r="A69" s="55" t="s">
        <v>216</v>
      </c>
      <c r="B69" s="55"/>
      <c r="C69" s="55"/>
      <c r="D69" s="55"/>
      <c r="E69" s="55"/>
      <c r="F69" s="55"/>
      <c r="G69" s="55"/>
      <c r="H69" s="55"/>
      <c r="I69" s="55"/>
      <c r="J69" s="55"/>
      <c r="K69" s="55"/>
      <c r="L69" s="55"/>
      <c r="M69" s="55"/>
    </row>
    <row r="70" spans="1:13" ht="30" customHeight="1">
      <c r="A70" s="18">
        <v>1</v>
      </c>
      <c r="B70" s="39" t="s">
        <v>222</v>
      </c>
      <c r="C70" s="46" t="s">
        <v>223</v>
      </c>
      <c r="D70" s="47"/>
      <c r="E70" s="47"/>
      <c r="F70" s="47"/>
      <c r="G70" s="47"/>
      <c r="H70" s="47"/>
      <c r="I70" s="47"/>
      <c r="J70" s="47"/>
      <c r="K70" s="47"/>
      <c r="L70" s="48"/>
      <c r="M70" s="22"/>
    </row>
    <row r="71" spans="1:13" ht="14.45" customHeight="1">
      <c r="A71" s="18">
        <v>2</v>
      </c>
      <c r="B71" s="39" t="s">
        <v>224</v>
      </c>
      <c r="C71" s="49"/>
      <c r="D71" s="50"/>
      <c r="E71" s="50"/>
      <c r="F71" s="50"/>
      <c r="G71" s="50"/>
      <c r="H71" s="50"/>
      <c r="I71" s="50"/>
      <c r="J71" s="50"/>
      <c r="K71" s="50"/>
      <c r="L71" s="50"/>
      <c r="M71" s="51"/>
    </row>
    <row r="72" spans="1:13" ht="15">
      <c r="A72" s="55"/>
      <c r="B72" s="55"/>
      <c r="C72" s="55"/>
      <c r="D72" s="55"/>
      <c r="E72" s="55"/>
      <c r="F72" s="55"/>
      <c r="G72" s="55"/>
      <c r="H72" s="55"/>
      <c r="I72" s="55"/>
      <c r="J72" s="55"/>
      <c r="K72" s="55"/>
      <c r="L72" s="55"/>
      <c r="M72" s="55"/>
    </row>
  </sheetData>
  <sheetProtection algorithmName="SHA-512" hashValue="LZafAlg2hw4FjQbO1a2iIpkjbJMaEXvv5/+H86Qq9LM59IGXtIJX0swn+oDPxTcWeBUrunZP/Hct+OHMlsBhZw==" saltValue="07DOV058YzOSZ7JGU8ls9Q==" spinCount="100000" sheet="1" insertRows="0"/>
  <mergeCells count="31">
    <mergeCell ref="C57:E57"/>
    <mergeCell ref="F57:H57"/>
    <mergeCell ref="B57:B58"/>
    <mergeCell ref="A57:A58"/>
    <mergeCell ref="A2:M2"/>
    <mergeCell ref="A34:M34"/>
    <mergeCell ref="A27:M27"/>
    <mergeCell ref="A20:M20"/>
    <mergeCell ref="A19:M19"/>
    <mergeCell ref="A12:M12"/>
    <mergeCell ref="A3:B3"/>
    <mergeCell ref="C3:D3"/>
    <mergeCell ref="A4:M4"/>
    <mergeCell ref="E3:F3"/>
    <mergeCell ref="H3:I3"/>
    <mergeCell ref="C70:L70"/>
    <mergeCell ref="C71:M71"/>
    <mergeCell ref="A1:L1"/>
    <mergeCell ref="A72:M72"/>
    <mergeCell ref="A69:M69"/>
    <mergeCell ref="B66:G66"/>
    <mergeCell ref="B67:G67"/>
    <mergeCell ref="A56:M56"/>
    <mergeCell ref="A49:M49"/>
    <mergeCell ref="A42:M42"/>
    <mergeCell ref="A35:M35"/>
    <mergeCell ref="A5:M5"/>
    <mergeCell ref="I57:I58"/>
    <mergeCell ref="B68:G68"/>
    <mergeCell ref="A64:M64"/>
    <mergeCell ref="B65:G65"/>
  </mergeCells>
  <dataValidations count="3">
    <dataValidation type="list" allowBlank="1" showInputMessage="1" showErrorMessage="1" sqref="B29:B33" xr:uid="{727DDC48-B658-4404-AD48-ED860CA2FB43}">
      <formula1>"Current Account,Fixed Deposit,Debt Instruments,Others"</formula1>
    </dataValidation>
    <dataValidation type="list" allowBlank="1" showInputMessage="1" showErrorMessage="1" sqref="H65:H68 H37:H41 M70" xr:uid="{EA6AA583-9E9E-4021-A9C1-F984DF2890C7}">
      <formula1>"Yes,No"</formula1>
    </dataValidation>
    <dataValidation type="list" allowBlank="1" showInputMessage="1" showErrorMessage="1" sqref="B59:B63" xr:uid="{199575F5-C481-4413-A80D-3EECB3B99EE8}">
      <formula1>"Natural Hedge,Financial Hedge"</formula1>
    </dataValidation>
  </dataValidations>
  <pageMargins left="0.25" right="0.25" top="0.75" bottom="0.75" header="0.3" footer="0.3"/>
  <pageSetup scale="45" fitToHeight="0" orientation="portrait"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33627CE3-80BA-4B4A-AD00-A1544C285B14}">
          <x14:formula1>
            <xm:f>Lists!$B$51:$B$56</xm:f>
          </x14:formula1>
          <xm:sqref>H51:H55</xm:sqref>
        </x14:dataValidation>
        <x14:dataValidation type="list" allowBlank="1" showInputMessage="1" showErrorMessage="1" xr:uid="{B512249E-EFD6-4DE3-A12E-F2102BF9851A}">
          <x14:formula1>
            <xm:f>Lists!$B$2:$B$22</xm:f>
          </x14:formula1>
          <xm:sqref>I22:I26</xm:sqref>
        </x14:dataValidation>
        <x14:dataValidation type="list" allowBlank="1" showInputMessage="1" showErrorMessage="1" xr:uid="{3D179A3E-E967-4739-A2C1-69598623A268}">
          <x14:formula1>
            <xm:f>'Currency Code'!$C$2:$C$42</xm:f>
          </x14:formula1>
          <xm:sqref>C51:C55 C44:C48 C37:C41 C29:C33 C26</xm:sqref>
        </x14:dataValidation>
        <x14:dataValidation type="list" allowBlank="1" showInputMessage="1" showErrorMessage="1" xr:uid="{D2080BBC-5AFC-4A19-BB43-9B70A0F6ACD1}">
          <x14:formula1>
            <xm:f>Lists!$B$24:$B$42</xm:f>
          </x14:formula1>
          <xm:sqref>K22:K26</xm:sqref>
        </x14:dataValidation>
        <x14:dataValidation type="list" allowBlank="1" showInputMessage="1" showErrorMessage="1" xr:uid="{530C0DD1-0E02-416A-841D-65AF46F530EB}">
          <x14:formula1>
            <xm:f>Lists!$B$44:$B$49</xm:f>
          </x14:formula1>
          <xm:sqref>F37:F41 F51:F55 F44:F48</xm:sqref>
        </x14:dataValidation>
        <x14:dataValidation type="list" allowBlank="1" showInputMessage="1" showErrorMessage="1" xr:uid="{E940D632-5DE9-49B4-9924-AA058E113349}">
          <x14:formula1>
            <xm:f>'Currency Code'!$C$2:$C$43</xm:f>
          </x14:formula1>
          <xm:sqref>C14:C18 C7:C11 C22:C25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57348-BDD4-42C3-A085-755F3771E114}">
  <dimension ref="A1:M41"/>
  <sheetViews>
    <sheetView zoomScaleNormal="100" workbookViewId="0">
      <selection activeCell="A3" sqref="A3"/>
    </sheetView>
  </sheetViews>
  <sheetFormatPr defaultColWidth="9.125" defaultRowHeight="14.25"/>
  <cols>
    <col min="1" max="1" width="9.125" style="5"/>
    <col min="2" max="2" width="17.625" style="5" customWidth="1"/>
    <col min="3" max="3" width="19" style="5" customWidth="1"/>
    <col min="4" max="6" width="19.875" style="5" customWidth="1"/>
    <col min="7" max="7" width="18.75" style="5" customWidth="1"/>
    <col min="8" max="8" width="19.25" style="5" customWidth="1"/>
    <col min="9" max="9" width="30.875" style="5" customWidth="1"/>
    <col min="10" max="10" width="20" style="5" customWidth="1"/>
    <col min="11" max="11" width="20.375" style="5" customWidth="1"/>
    <col min="12" max="12" width="23.375" style="5" customWidth="1"/>
    <col min="13" max="13" width="24" style="5" customWidth="1"/>
    <col min="14" max="16384" width="9.125" style="5"/>
  </cols>
  <sheetData>
    <row r="1" spans="1:13" ht="15">
      <c r="A1" s="70" t="s">
        <v>195</v>
      </c>
      <c r="B1" s="70"/>
      <c r="C1" s="70"/>
      <c r="D1" s="70"/>
      <c r="E1" s="70"/>
      <c r="F1" s="70"/>
      <c r="G1" s="70"/>
      <c r="H1" s="70"/>
      <c r="I1" s="70"/>
      <c r="J1" s="70"/>
      <c r="K1" s="70"/>
      <c r="L1" s="70"/>
      <c r="M1" s="70"/>
    </row>
    <row r="2" spans="1:13" ht="90">
      <c r="A2" s="9" t="s">
        <v>5</v>
      </c>
      <c r="B2" s="9" t="s">
        <v>8</v>
      </c>
      <c r="C2" s="10" t="s">
        <v>201</v>
      </c>
      <c r="D2" s="10" t="s">
        <v>196</v>
      </c>
      <c r="E2" s="10" t="s">
        <v>200</v>
      </c>
      <c r="F2" s="10" t="s">
        <v>191</v>
      </c>
      <c r="G2" s="10" t="s">
        <v>197</v>
      </c>
      <c r="H2" s="10" t="s">
        <v>199</v>
      </c>
      <c r="I2" s="11" t="s">
        <v>192</v>
      </c>
      <c r="J2" s="11" t="s">
        <v>202</v>
      </c>
      <c r="K2" s="11" t="s">
        <v>194</v>
      </c>
      <c r="L2" s="12" t="s">
        <v>198</v>
      </c>
      <c r="M2" s="11" t="s">
        <v>193</v>
      </c>
    </row>
    <row r="3" spans="1:13" ht="15">
      <c r="A3" s="40" t="s">
        <v>178</v>
      </c>
      <c r="B3" s="40" t="s">
        <v>179</v>
      </c>
      <c r="C3" s="41" t="s">
        <v>180</v>
      </c>
      <c r="D3" s="40" t="s">
        <v>181</v>
      </c>
      <c r="E3" s="40" t="s">
        <v>182</v>
      </c>
      <c r="F3" s="40" t="s">
        <v>183</v>
      </c>
      <c r="G3" s="40" t="s">
        <v>184</v>
      </c>
      <c r="H3" s="40" t="s">
        <v>185</v>
      </c>
      <c r="I3" s="40" t="s">
        <v>186</v>
      </c>
      <c r="J3" s="40" t="s">
        <v>187</v>
      </c>
      <c r="K3" s="40" t="s">
        <v>188</v>
      </c>
      <c r="L3" s="40" t="s">
        <v>189</v>
      </c>
      <c r="M3" s="40" t="s">
        <v>190</v>
      </c>
    </row>
    <row r="4" spans="1:13">
      <c r="A4" s="6"/>
      <c r="B4" s="35"/>
      <c r="C4" s="4"/>
      <c r="D4" s="4"/>
      <c r="E4" s="36"/>
      <c r="F4" s="36"/>
      <c r="G4" s="7">
        <f>IF(D4&gt;C4,DATEDIF(C4,D4,"m")+1,0)</f>
        <v>0</v>
      </c>
      <c r="H4" s="8">
        <f>ROUND((G4/12),2)</f>
        <v>0</v>
      </c>
      <c r="I4" s="37" t="str">
        <f>IF(D4&gt;C4,IF(E4&gt;F4,E4,F4),"No Delay")</f>
        <v>No Delay</v>
      </c>
      <c r="J4" s="37">
        <f t="shared" ref="J4:J39" si="0">IF(D4&gt;C4,IF(G4&lt;=36,7500+(0.025/100)*I4*H4,"Compounding"),0)</f>
        <v>0</v>
      </c>
      <c r="K4" s="37">
        <f>IF(I4&lt;J4,I4,J4)</f>
        <v>0</v>
      </c>
      <c r="L4" s="37" t="str">
        <f>IF(D4&gt;C4,CEILING(K4,100),"No Delay")</f>
        <v>No Delay</v>
      </c>
      <c r="M4" s="37" t="str">
        <f>IF(D4&gt;C4,IF(DATEDIF(C4,D4,"d")&lt;=1095,IF(L4=0,7500,L4),"Apply for Compounding"),"No Delay")</f>
        <v>No Delay</v>
      </c>
    </row>
    <row r="5" spans="1:13">
      <c r="A5" s="6"/>
      <c r="B5" s="35"/>
      <c r="C5" s="4"/>
      <c r="D5" s="4"/>
      <c r="E5" s="36"/>
      <c r="F5" s="36"/>
      <c r="G5" s="7">
        <f t="shared" ref="G5:G39" si="1">IF(D5&gt;C5,DATEDIF(C5,D5,"m")+1,0)</f>
        <v>0</v>
      </c>
      <c r="H5" s="8">
        <f t="shared" ref="H5:H39" si="2">ROUND((G5/12),2)</f>
        <v>0</v>
      </c>
      <c r="I5" s="37" t="str">
        <f t="shared" ref="I5:I39" si="3">IF(D5&gt;C5,IF(E5&gt;F5,E5,F5),"No Delay")</f>
        <v>No Delay</v>
      </c>
      <c r="J5" s="37">
        <f t="shared" si="0"/>
        <v>0</v>
      </c>
      <c r="K5" s="37">
        <f t="shared" ref="K5:K39" si="4">IF(I5&lt;J5,I5,J5)</f>
        <v>0</v>
      </c>
      <c r="L5" s="37" t="str">
        <f t="shared" ref="L5:L39" si="5">IF(D5&gt;C5,CEILING(K5,100),"No Delay")</f>
        <v>No Delay</v>
      </c>
      <c r="M5" s="37" t="str">
        <f t="shared" ref="M5:M39" si="6">IF(D5&gt;C5,IF(DATEDIF(C5,D5,"d")&lt;=1095,IF(L5=0,7500,L5),"Apply for Compounding"),"No Delay")</f>
        <v>No Delay</v>
      </c>
    </row>
    <row r="6" spans="1:13">
      <c r="A6" s="6"/>
      <c r="B6" s="35"/>
      <c r="C6" s="4"/>
      <c r="D6" s="4"/>
      <c r="E6" s="36"/>
      <c r="F6" s="36"/>
      <c r="G6" s="7">
        <f t="shared" si="1"/>
        <v>0</v>
      </c>
      <c r="H6" s="8">
        <f t="shared" si="2"/>
        <v>0</v>
      </c>
      <c r="I6" s="37" t="str">
        <f t="shared" si="3"/>
        <v>No Delay</v>
      </c>
      <c r="J6" s="37">
        <f t="shared" si="0"/>
        <v>0</v>
      </c>
      <c r="K6" s="37">
        <f t="shared" si="4"/>
        <v>0</v>
      </c>
      <c r="L6" s="37" t="str">
        <f t="shared" si="5"/>
        <v>No Delay</v>
      </c>
      <c r="M6" s="37" t="str">
        <f t="shared" si="6"/>
        <v>No Delay</v>
      </c>
    </row>
    <row r="7" spans="1:13">
      <c r="A7" s="6"/>
      <c r="B7" s="35"/>
      <c r="C7" s="4"/>
      <c r="D7" s="4"/>
      <c r="E7" s="36"/>
      <c r="F7" s="36"/>
      <c r="G7" s="7">
        <f t="shared" si="1"/>
        <v>0</v>
      </c>
      <c r="H7" s="8">
        <f t="shared" si="2"/>
        <v>0</v>
      </c>
      <c r="I7" s="37" t="str">
        <f t="shared" si="3"/>
        <v>No Delay</v>
      </c>
      <c r="J7" s="37">
        <f t="shared" si="0"/>
        <v>0</v>
      </c>
      <c r="K7" s="37">
        <f t="shared" si="4"/>
        <v>0</v>
      </c>
      <c r="L7" s="37" t="str">
        <f t="shared" si="5"/>
        <v>No Delay</v>
      </c>
      <c r="M7" s="37" t="str">
        <f t="shared" si="6"/>
        <v>No Delay</v>
      </c>
    </row>
    <row r="8" spans="1:13">
      <c r="A8" s="6"/>
      <c r="B8" s="35"/>
      <c r="C8" s="4"/>
      <c r="D8" s="4"/>
      <c r="E8" s="36"/>
      <c r="F8" s="36"/>
      <c r="G8" s="7">
        <f>IF(D8&gt;C8,DATEDIF(C8,D8,"m")+1,0)</f>
        <v>0</v>
      </c>
      <c r="H8" s="8">
        <f t="shared" si="2"/>
        <v>0</v>
      </c>
      <c r="I8" s="37" t="str">
        <f t="shared" si="3"/>
        <v>No Delay</v>
      </c>
      <c r="J8" s="37">
        <f t="shared" si="0"/>
        <v>0</v>
      </c>
      <c r="K8" s="37">
        <f t="shared" si="4"/>
        <v>0</v>
      </c>
      <c r="L8" s="37" t="str">
        <f t="shared" si="5"/>
        <v>No Delay</v>
      </c>
      <c r="M8" s="37" t="str">
        <f t="shared" si="6"/>
        <v>No Delay</v>
      </c>
    </row>
    <row r="9" spans="1:13">
      <c r="A9" s="6"/>
      <c r="B9" s="35"/>
      <c r="C9" s="4"/>
      <c r="D9" s="4"/>
      <c r="E9" s="36"/>
      <c r="F9" s="36"/>
      <c r="G9" s="7">
        <f t="shared" si="1"/>
        <v>0</v>
      </c>
      <c r="H9" s="8">
        <f t="shared" si="2"/>
        <v>0</v>
      </c>
      <c r="I9" s="37" t="str">
        <f t="shared" si="3"/>
        <v>No Delay</v>
      </c>
      <c r="J9" s="37">
        <f t="shared" si="0"/>
        <v>0</v>
      </c>
      <c r="K9" s="37">
        <f t="shared" si="4"/>
        <v>0</v>
      </c>
      <c r="L9" s="37" t="str">
        <f t="shared" si="5"/>
        <v>No Delay</v>
      </c>
      <c r="M9" s="37" t="str">
        <f t="shared" si="6"/>
        <v>No Delay</v>
      </c>
    </row>
    <row r="10" spans="1:13">
      <c r="A10" s="6"/>
      <c r="B10" s="35"/>
      <c r="C10" s="4"/>
      <c r="D10" s="4"/>
      <c r="E10" s="36"/>
      <c r="F10" s="36"/>
      <c r="G10" s="7">
        <f t="shared" si="1"/>
        <v>0</v>
      </c>
      <c r="H10" s="8">
        <f t="shared" si="2"/>
        <v>0</v>
      </c>
      <c r="I10" s="37" t="str">
        <f t="shared" si="3"/>
        <v>No Delay</v>
      </c>
      <c r="J10" s="37">
        <f t="shared" si="0"/>
        <v>0</v>
      </c>
      <c r="K10" s="37">
        <f t="shared" si="4"/>
        <v>0</v>
      </c>
      <c r="L10" s="37" t="str">
        <f t="shared" si="5"/>
        <v>No Delay</v>
      </c>
      <c r="M10" s="37" t="str">
        <f t="shared" si="6"/>
        <v>No Delay</v>
      </c>
    </row>
    <row r="11" spans="1:13">
      <c r="A11" s="6"/>
      <c r="B11" s="35"/>
      <c r="C11" s="4"/>
      <c r="D11" s="4"/>
      <c r="E11" s="36"/>
      <c r="F11" s="36"/>
      <c r="G11" s="7">
        <f t="shared" si="1"/>
        <v>0</v>
      </c>
      <c r="H11" s="8">
        <f t="shared" si="2"/>
        <v>0</v>
      </c>
      <c r="I11" s="37" t="str">
        <f t="shared" si="3"/>
        <v>No Delay</v>
      </c>
      <c r="J11" s="37">
        <f t="shared" si="0"/>
        <v>0</v>
      </c>
      <c r="K11" s="37">
        <f t="shared" si="4"/>
        <v>0</v>
      </c>
      <c r="L11" s="37" t="str">
        <f t="shared" si="5"/>
        <v>No Delay</v>
      </c>
      <c r="M11" s="37" t="str">
        <f t="shared" si="6"/>
        <v>No Delay</v>
      </c>
    </row>
    <row r="12" spans="1:13">
      <c r="A12" s="6"/>
      <c r="B12" s="35"/>
      <c r="C12" s="4"/>
      <c r="D12" s="4"/>
      <c r="E12" s="36"/>
      <c r="F12" s="36"/>
      <c r="G12" s="7">
        <f t="shared" si="1"/>
        <v>0</v>
      </c>
      <c r="H12" s="8">
        <f t="shared" si="2"/>
        <v>0</v>
      </c>
      <c r="I12" s="37" t="str">
        <f t="shared" si="3"/>
        <v>No Delay</v>
      </c>
      <c r="J12" s="37">
        <f t="shared" si="0"/>
        <v>0</v>
      </c>
      <c r="K12" s="37">
        <f t="shared" si="4"/>
        <v>0</v>
      </c>
      <c r="L12" s="37" t="str">
        <f t="shared" si="5"/>
        <v>No Delay</v>
      </c>
      <c r="M12" s="37" t="str">
        <f t="shared" si="6"/>
        <v>No Delay</v>
      </c>
    </row>
    <row r="13" spans="1:13">
      <c r="A13" s="6"/>
      <c r="B13" s="35"/>
      <c r="C13" s="4"/>
      <c r="D13" s="4"/>
      <c r="E13" s="36"/>
      <c r="F13" s="36"/>
      <c r="G13" s="7">
        <f t="shared" si="1"/>
        <v>0</v>
      </c>
      <c r="H13" s="8">
        <f t="shared" si="2"/>
        <v>0</v>
      </c>
      <c r="I13" s="37" t="str">
        <f t="shared" si="3"/>
        <v>No Delay</v>
      </c>
      <c r="J13" s="37">
        <f t="shared" si="0"/>
        <v>0</v>
      </c>
      <c r="K13" s="37">
        <f t="shared" si="4"/>
        <v>0</v>
      </c>
      <c r="L13" s="37" t="str">
        <f t="shared" si="5"/>
        <v>No Delay</v>
      </c>
      <c r="M13" s="37" t="str">
        <f t="shared" si="6"/>
        <v>No Delay</v>
      </c>
    </row>
    <row r="14" spans="1:13">
      <c r="A14" s="6"/>
      <c r="B14" s="35"/>
      <c r="C14" s="4"/>
      <c r="D14" s="4"/>
      <c r="E14" s="36"/>
      <c r="F14" s="36"/>
      <c r="G14" s="7">
        <f t="shared" si="1"/>
        <v>0</v>
      </c>
      <c r="H14" s="8">
        <f t="shared" si="2"/>
        <v>0</v>
      </c>
      <c r="I14" s="37" t="str">
        <f t="shared" si="3"/>
        <v>No Delay</v>
      </c>
      <c r="J14" s="37">
        <f t="shared" si="0"/>
        <v>0</v>
      </c>
      <c r="K14" s="37">
        <f t="shared" si="4"/>
        <v>0</v>
      </c>
      <c r="L14" s="37" t="str">
        <f t="shared" si="5"/>
        <v>No Delay</v>
      </c>
      <c r="M14" s="37" t="str">
        <f t="shared" si="6"/>
        <v>No Delay</v>
      </c>
    </row>
    <row r="15" spans="1:13">
      <c r="A15" s="6"/>
      <c r="B15" s="35"/>
      <c r="C15" s="4"/>
      <c r="D15" s="4"/>
      <c r="E15" s="36"/>
      <c r="F15" s="36"/>
      <c r="G15" s="7">
        <f t="shared" si="1"/>
        <v>0</v>
      </c>
      <c r="H15" s="8">
        <f t="shared" si="2"/>
        <v>0</v>
      </c>
      <c r="I15" s="37" t="str">
        <f t="shared" si="3"/>
        <v>No Delay</v>
      </c>
      <c r="J15" s="37">
        <f t="shared" si="0"/>
        <v>0</v>
      </c>
      <c r="K15" s="37">
        <f t="shared" si="4"/>
        <v>0</v>
      </c>
      <c r="L15" s="37" t="str">
        <f t="shared" si="5"/>
        <v>No Delay</v>
      </c>
      <c r="M15" s="37" t="str">
        <f t="shared" si="6"/>
        <v>No Delay</v>
      </c>
    </row>
    <row r="16" spans="1:13">
      <c r="A16" s="6"/>
      <c r="B16" s="35"/>
      <c r="C16" s="4"/>
      <c r="D16" s="4"/>
      <c r="E16" s="36"/>
      <c r="F16" s="36"/>
      <c r="G16" s="7">
        <f t="shared" si="1"/>
        <v>0</v>
      </c>
      <c r="H16" s="8">
        <f t="shared" si="2"/>
        <v>0</v>
      </c>
      <c r="I16" s="37" t="str">
        <f t="shared" si="3"/>
        <v>No Delay</v>
      </c>
      <c r="J16" s="37">
        <f t="shared" si="0"/>
        <v>0</v>
      </c>
      <c r="K16" s="37">
        <f t="shared" si="4"/>
        <v>0</v>
      </c>
      <c r="L16" s="37" t="str">
        <f t="shared" si="5"/>
        <v>No Delay</v>
      </c>
      <c r="M16" s="37" t="str">
        <f t="shared" si="6"/>
        <v>No Delay</v>
      </c>
    </row>
    <row r="17" spans="1:13">
      <c r="A17" s="6"/>
      <c r="B17" s="35"/>
      <c r="C17" s="4"/>
      <c r="D17" s="4"/>
      <c r="E17" s="36"/>
      <c r="F17" s="36"/>
      <c r="G17" s="7">
        <f t="shared" si="1"/>
        <v>0</v>
      </c>
      <c r="H17" s="8">
        <f t="shared" si="2"/>
        <v>0</v>
      </c>
      <c r="I17" s="37" t="str">
        <f t="shared" si="3"/>
        <v>No Delay</v>
      </c>
      <c r="J17" s="37">
        <f t="shared" si="0"/>
        <v>0</v>
      </c>
      <c r="K17" s="37">
        <f t="shared" si="4"/>
        <v>0</v>
      </c>
      <c r="L17" s="37" t="str">
        <f t="shared" si="5"/>
        <v>No Delay</v>
      </c>
      <c r="M17" s="37" t="str">
        <f t="shared" si="6"/>
        <v>No Delay</v>
      </c>
    </row>
    <row r="18" spans="1:13">
      <c r="A18" s="6"/>
      <c r="B18" s="35"/>
      <c r="C18" s="4"/>
      <c r="D18" s="4"/>
      <c r="E18" s="36"/>
      <c r="F18" s="36"/>
      <c r="G18" s="7">
        <f t="shared" si="1"/>
        <v>0</v>
      </c>
      <c r="H18" s="8">
        <f t="shared" si="2"/>
        <v>0</v>
      </c>
      <c r="I18" s="37" t="str">
        <f t="shared" si="3"/>
        <v>No Delay</v>
      </c>
      <c r="J18" s="37">
        <f t="shared" si="0"/>
        <v>0</v>
      </c>
      <c r="K18" s="37">
        <f t="shared" si="4"/>
        <v>0</v>
      </c>
      <c r="L18" s="37" t="str">
        <f t="shared" si="5"/>
        <v>No Delay</v>
      </c>
      <c r="M18" s="37" t="str">
        <f t="shared" si="6"/>
        <v>No Delay</v>
      </c>
    </row>
    <row r="19" spans="1:13">
      <c r="A19" s="6"/>
      <c r="B19" s="35"/>
      <c r="C19" s="4"/>
      <c r="D19" s="4"/>
      <c r="E19" s="36"/>
      <c r="F19" s="36"/>
      <c r="G19" s="7">
        <f t="shared" si="1"/>
        <v>0</v>
      </c>
      <c r="H19" s="8">
        <f t="shared" si="2"/>
        <v>0</v>
      </c>
      <c r="I19" s="37" t="str">
        <f t="shared" si="3"/>
        <v>No Delay</v>
      </c>
      <c r="J19" s="37">
        <f t="shared" si="0"/>
        <v>0</v>
      </c>
      <c r="K19" s="37">
        <f t="shared" si="4"/>
        <v>0</v>
      </c>
      <c r="L19" s="37" t="str">
        <f t="shared" si="5"/>
        <v>No Delay</v>
      </c>
      <c r="M19" s="37" t="str">
        <f t="shared" si="6"/>
        <v>No Delay</v>
      </c>
    </row>
    <row r="20" spans="1:13">
      <c r="A20" s="6"/>
      <c r="B20" s="35"/>
      <c r="C20" s="4"/>
      <c r="D20" s="4"/>
      <c r="E20" s="36"/>
      <c r="F20" s="36"/>
      <c r="G20" s="7">
        <f t="shared" si="1"/>
        <v>0</v>
      </c>
      <c r="H20" s="8">
        <f t="shared" si="2"/>
        <v>0</v>
      </c>
      <c r="I20" s="37" t="str">
        <f t="shared" si="3"/>
        <v>No Delay</v>
      </c>
      <c r="J20" s="37">
        <f t="shared" si="0"/>
        <v>0</v>
      </c>
      <c r="K20" s="37">
        <f t="shared" si="4"/>
        <v>0</v>
      </c>
      <c r="L20" s="37" t="str">
        <f t="shared" si="5"/>
        <v>No Delay</v>
      </c>
      <c r="M20" s="37" t="str">
        <f t="shared" si="6"/>
        <v>No Delay</v>
      </c>
    </row>
    <row r="21" spans="1:13">
      <c r="A21" s="6"/>
      <c r="B21" s="35"/>
      <c r="C21" s="4"/>
      <c r="D21" s="4"/>
      <c r="E21" s="36"/>
      <c r="F21" s="36"/>
      <c r="G21" s="7">
        <f t="shared" si="1"/>
        <v>0</v>
      </c>
      <c r="H21" s="8">
        <f t="shared" si="2"/>
        <v>0</v>
      </c>
      <c r="I21" s="37" t="str">
        <f t="shared" si="3"/>
        <v>No Delay</v>
      </c>
      <c r="J21" s="37">
        <f t="shared" si="0"/>
        <v>0</v>
      </c>
      <c r="K21" s="37">
        <f t="shared" si="4"/>
        <v>0</v>
      </c>
      <c r="L21" s="37" t="str">
        <f t="shared" si="5"/>
        <v>No Delay</v>
      </c>
      <c r="M21" s="37" t="str">
        <f t="shared" si="6"/>
        <v>No Delay</v>
      </c>
    </row>
    <row r="22" spans="1:13">
      <c r="A22" s="6"/>
      <c r="B22" s="35"/>
      <c r="C22" s="4"/>
      <c r="D22" s="4"/>
      <c r="E22" s="36"/>
      <c r="F22" s="36"/>
      <c r="G22" s="7">
        <f t="shared" si="1"/>
        <v>0</v>
      </c>
      <c r="H22" s="8">
        <f t="shared" si="2"/>
        <v>0</v>
      </c>
      <c r="I22" s="37" t="str">
        <f t="shared" si="3"/>
        <v>No Delay</v>
      </c>
      <c r="J22" s="37">
        <f t="shared" si="0"/>
        <v>0</v>
      </c>
      <c r="K22" s="37">
        <f t="shared" si="4"/>
        <v>0</v>
      </c>
      <c r="L22" s="37" t="str">
        <f t="shared" si="5"/>
        <v>No Delay</v>
      </c>
      <c r="M22" s="37" t="str">
        <f t="shared" si="6"/>
        <v>No Delay</v>
      </c>
    </row>
    <row r="23" spans="1:13">
      <c r="A23" s="6"/>
      <c r="B23" s="35"/>
      <c r="C23" s="4"/>
      <c r="D23" s="4"/>
      <c r="E23" s="36"/>
      <c r="F23" s="36"/>
      <c r="G23" s="7">
        <f t="shared" si="1"/>
        <v>0</v>
      </c>
      <c r="H23" s="8">
        <f t="shared" si="2"/>
        <v>0</v>
      </c>
      <c r="I23" s="37" t="str">
        <f t="shared" si="3"/>
        <v>No Delay</v>
      </c>
      <c r="J23" s="37">
        <f t="shared" si="0"/>
        <v>0</v>
      </c>
      <c r="K23" s="37">
        <f t="shared" si="4"/>
        <v>0</v>
      </c>
      <c r="L23" s="37" t="str">
        <f t="shared" si="5"/>
        <v>No Delay</v>
      </c>
      <c r="M23" s="37" t="str">
        <f t="shared" si="6"/>
        <v>No Delay</v>
      </c>
    </row>
    <row r="24" spans="1:13">
      <c r="A24" s="6"/>
      <c r="B24" s="35"/>
      <c r="C24" s="4"/>
      <c r="D24" s="4"/>
      <c r="E24" s="36"/>
      <c r="F24" s="36"/>
      <c r="G24" s="7">
        <f t="shared" si="1"/>
        <v>0</v>
      </c>
      <c r="H24" s="8">
        <f t="shared" si="2"/>
        <v>0</v>
      </c>
      <c r="I24" s="37" t="str">
        <f t="shared" si="3"/>
        <v>No Delay</v>
      </c>
      <c r="J24" s="37">
        <f t="shared" si="0"/>
        <v>0</v>
      </c>
      <c r="K24" s="37">
        <f t="shared" si="4"/>
        <v>0</v>
      </c>
      <c r="L24" s="37" t="str">
        <f t="shared" si="5"/>
        <v>No Delay</v>
      </c>
      <c r="M24" s="37" t="str">
        <f t="shared" si="6"/>
        <v>No Delay</v>
      </c>
    </row>
    <row r="25" spans="1:13">
      <c r="A25" s="6"/>
      <c r="B25" s="35"/>
      <c r="C25" s="4"/>
      <c r="D25" s="4"/>
      <c r="E25" s="36"/>
      <c r="F25" s="36"/>
      <c r="G25" s="7">
        <f t="shared" si="1"/>
        <v>0</v>
      </c>
      <c r="H25" s="8">
        <f t="shared" si="2"/>
        <v>0</v>
      </c>
      <c r="I25" s="37" t="str">
        <f t="shared" si="3"/>
        <v>No Delay</v>
      </c>
      <c r="J25" s="37">
        <f t="shared" si="0"/>
        <v>0</v>
      </c>
      <c r="K25" s="37">
        <f t="shared" si="4"/>
        <v>0</v>
      </c>
      <c r="L25" s="37" t="str">
        <f t="shared" si="5"/>
        <v>No Delay</v>
      </c>
      <c r="M25" s="37" t="str">
        <f t="shared" si="6"/>
        <v>No Delay</v>
      </c>
    </row>
    <row r="26" spans="1:13">
      <c r="A26" s="6"/>
      <c r="B26" s="35"/>
      <c r="C26" s="4"/>
      <c r="D26" s="4"/>
      <c r="E26" s="36"/>
      <c r="F26" s="36"/>
      <c r="G26" s="7">
        <f t="shared" si="1"/>
        <v>0</v>
      </c>
      <c r="H26" s="8">
        <f t="shared" si="2"/>
        <v>0</v>
      </c>
      <c r="I26" s="37" t="str">
        <f t="shared" si="3"/>
        <v>No Delay</v>
      </c>
      <c r="J26" s="37">
        <f t="shared" si="0"/>
        <v>0</v>
      </c>
      <c r="K26" s="37">
        <f t="shared" si="4"/>
        <v>0</v>
      </c>
      <c r="L26" s="37" t="str">
        <f t="shared" si="5"/>
        <v>No Delay</v>
      </c>
      <c r="M26" s="37" t="str">
        <f t="shared" si="6"/>
        <v>No Delay</v>
      </c>
    </row>
    <row r="27" spans="1:13">
      <c r="A27" s="6"/>
      <c r="B27" s="35"/>
      <c r="C27" s="4"/>
      <c r="D27" s="4"/>
      <c r="E27" s="36"/>
      <c r="F27" s="36"/>
      <c r="G27" s="7">
        <f t="shared" si="1"/>
        <v>0</v>
      </c>
      <c r="H27" s="8">
        <f t="shared" si="2"/>
        <v>0</v>
      </c>
      <c r="I27" s="37" t="str">
        <f t="shared" si="3"/>
        <v>No Delay</v>
      </c>
      <c r="J27" s="37">
        <f t="shared" si="0"/>
        <v>0</v>
      </c>
      <c r="K27" s="37">
        <f t="shared" si="4"/>
        <v>0</v>
      </c>
      <c r="L27" s="37" t="str">
        <f t="shared" si="5"/>
        <v>No Delay</v>
      </c>
      <c r="M27" s="37" t="str">
        <f t="shared" si="6"/>
        <v>No Delay</v>
      </c>
    </row>
    <row r="28" spans="1:13">
      <c r="A28" s="6"/>
      <c r="B28" s="35"/>
      <c r="C28" s="4"/>
      <c r="D28" s="4"/>
      <c r="E28" s="36"/>
      <c r="F28" s="36"/>
      <c r="G28" s="7">
        <f t="shared" si="1"/>
        <v>0</v>
      </c>
      <c r="H28" s="8">
        <f t="shared" si="2"/>
        <v>0</v>
      </c>
      <c r="I28" s="37" t="str">
        <f t="shared" si="3"/>
        <v>No Delay</v>
      </c>
      <c r="J28" s="37">
        <f t="shared" si="0"/>
        <v>0</v>
      </c>
      <c r="K28" s="37">
        <f t="shared" si="4"/>
        <v>0</v>
      </c>
      <c r="L28" s="37" t="str">
        <f t="shared" si="5"/>
        <v>No Delay</v>
      </c>
      <c r="M28" s="37" t="str">
        <f t="shared" si="6"/>
        <v>No Delay</v>
      </c>
    </row>
    <row r="29" spans="1:13">
      <c r="A29" s="6"/>
      <c r="B29" s="35"/>
      <c r="C29" s="4"/>
      <c r="D29" s="4"/>
      <c r="E29" s="36"/>
      <c r="F29" s="36"/>
      <c r="G29" s="7">
        <f t="shared" si="1"/>
        <v>0</v>
      </c>
      <c r="H29" s="8">
        <f t="shared" si="2"/>
        <v>0</v>
      </c>
      <c r="I29" s="37" t="str">
        <f t="shared" si="3"/>
        <v>No Delay</v>
      </c>
      <c r="J29" s="37">
        <f t="shared" si="0"/>
        <v>0</v>
      </c>
      <c r="K29" s="37">
        <f t="shared" si="4"/>
        <v>0</v>
      </c>
      <c r="L29" s="37" t="str">
        <f t="shared" si="5"/>
        <v>No Delay</v>
      </c>
      <c r="M29" s="37" t="str">
        <f t="shared" si="6"/>
        <v>No Delay</v>
      </c>
    </row>
    <row r="30" spans="1:13">
      <c r="A30" s="6"/>
      <c r="B30" s="35"/>
      <c r="C30" s="4"/>
      <c r="D30" s="4"/>
      <c r="E30" s="36"/>
      <c r="F30" s="36"/>
      <c r="G30" s="7">
        <f t="shared" si="1"/>
        <v>0</v>
      </c>
      <c r="H30" s="8">
        <f t="shared" si="2"/>
        <v>0</v>
      </c>
      <c r="I30" s="37" t="str">
        <f t="shared" si="3"/>
        <v>No Delay</v>
      </c>
      <c r="J30" s="37">
        <f t="shared" si="0"/>
        <v>0</v>
      </c>
      <c r="K30" s="37">
        <f t="shared" si="4"/>
        <v>0</v>
      </c>
      <c r="L30" s="37" t="str">
        <f t="shared" si="5"/>
        <v>No Delay</v>
      </c>
      <c r="M30" s="37" t="str">
        <f t="shared" si="6"/>
        <v>No Delay</v>
      </c>
    </row>
    <row r="31" spans="1:13">
      <c r="A31" s="6"/>
      <c r="B31" s="35"/>
      <c r="C31" s="4"/>
      <c r="D31" s="4"/>
      <c r="E31" s="36"/>
      <c r="F31" s="36"/>
      <c r="G31" s="7">
        <f t="shared" si="1"/>
        <v>0</v>
      </c>
      <c r="H31" s="8">
        <f t="shared" si="2"/>
        <v>0</v>
      </c>
      <c r="I31" s="37" t="str">
        <f t="shared" si="3"/>
        <v>No Delay</v>
      </c>
      <c r="J31" s="37">
        <f t="shared" si="0"/>
        <v>0</v>
      </c>
      <c r="K31" s="37">
        <f t="shared" si="4"/>
        <v>0</v>
      </c>
      <c r="L31" s="37" t="str">
        <f t="shared" si="5"/>
        <v>No Delay</v>
      </c>
      <c r="M31" s="37" t="str">
        <f t="shared" si="6"/>
        <v>No Delay</v>
      </c>
    </row>
    <row r="32" spans="1:13">
      <c r="A32" s="6"/>
      <c r="B32" s="35"/>
      <c r="C32" s="4"/>
      <c r="D32" s="4"/>
      <c r="E32" s="36"/>
      <c r="F32" s="36"/>
      <c r="G32" s="7">
        <f t="shared" si="1"/>
        <v>0</v>
      </c>
      <c r="H32" s="8">
        <f t="shared" si="2"/>
        <v>0</v>
      </c>
      <c r="I32" s="37" t="str">
        <f t="shared" si="3"/>
        <v>No Delay</v>
      </c>
      <c r="J32" s="37">
        <f t="shared" si="0"/>
        <v>0</v>
      </c>
      <c r="K32" s="37">
        <f t="shared" si="4"/>
        <v>0</v>
      </c>
      <c r="L32" s="37" t="str">
        <f t="shared" si="5"/>
        <v>No Delay</v>
      </c>
      <c r="M32" s="37" t="str">
        <f t="shared" si="6"/>
        <v>No Delay</v>
      </c>
    </row>
    <row r="33" spans="1:13">
      <c r="A33" s="6"/>
      <c r="B33" s="35"/>
      <c r="C33" s="4"/>
      <c r="D33" s="4"/>
      <c r="E33" s="36"/>
      <c r="F33" s="36"/>
      <c r="G33" s="7">
        <f t="shared" si="1"/>
        <v>0</v>
      </c>
      <c r="H33" s="8">
        <f t="shared" si="2"/>
        <v>0</v>
      </c>
      <c r="I33" s="37" t="str">
        <f t="shared" si="3"/>
        <v>No Delay</v>
      </c>
      <c r="J33" s="37">
        <f t="shared" si="0"/>
        <v>0</v>
      </c>
      <c r="K33" s="37">
        <f t="shared" si="4"/>
        <v>0</v>
      </c>
      <c r="L33" s="37" t="str">
        <f t="shared" si="5"/>
        <v>No Delay</v>
      </c>
      <c r="M33" s="37" t="str">
        <f t="shared" si="6"/>
        <v>No Delay</v>
      </c>
    </row>
    <row r="34" spans="1:13">
      <c r="A34" s="6"/>
      <c r="B34" s="35"/>
      <c r="C34" s="4"/>
      <c r="D34" s="4"/>
      <c r="E34" s="36"/>
      <c r="F34" s="36"/>
      <c r="G34" s="7">
        <f t="shared" si="1"/>
        <v>0</v>
      </c>
      <c r="H34" s="8">
        <f t="shared" si="2"/>
        <v>0</v>
      </c>
      <c r="I34" s="37" t="str">
        <f t="shared" si="3"/>
        <v>No Delay</v>
      </c>
      <c r="J34" s="37">
        <f t="shared" si="0"/>
        <v>0</v>
      </c>
      <c r="K34" s="37">
        <f t="shared" si="4"/>
        <v>0</v>
      </c>
      <c r="L34" s="37" t="str">
        <f t="shared" si="5"/>
        <v>No Delay</v>
      </c>
      <c r="M34" s="37" t="str">
        <f t="shared" si="6"/>
        <v>No Delay</v>
      </c>
    </row>
    <row r="35" spans="1:13">
      <c r="A35" s="6"/>
      <c r="B35" s="35"/>
      <c r="C35" s="4"/>
      <c r="D35" s="4"/>
      <c r="E35" s="36"/>
      <c r="F35" s="36"/>
      <c r="G35" s="7">
        <f t="shared" si="1"/>
        <v>0</v>
      </c>
      <c r="H35" s="8">
        <f t="shared" si="2"/>
        <v>0</v>
      </c>
      <c r="I35" s="37" t="str">
        <f t="shared" si="3"/>
        <v>No Delay</v>
      </c>
      <c r="J35" s="37">
        <f t="shared" si="0"/>
        <v>0</v>
      </c>
      <c r="K35" s="37">
        <f t="shared" si="4"/>
        <v>0</v>
      </c>
      <c r="L35" s="37" t="str">
        <f t="shared" si="5"/>
        <v>No Delay</v>
      </c>
      <c r="M35" s="37" t="str">
        <f t="shared" si="6"/>
        <v>No Delay</v>
      </c>
    </row>
    <row r="36" spans="1:13">
      <c r="A36" s="6"/>
      <c r="B36" s="35"/>
      <c r="C36" s="4"/>
      <c r="D36" s="4"/>
      <c r="E36" s="36"/>
      <c r="F36" s="36"/>
      <c r="G36" s="7">
        <f t="shared" si="1"/>
        <v>0</v>
      </c>
      <c r="H36" s="8">
        <f t="shared" si="2"/>
        <v>0</v>
      </c>
      <c r="I36" s="37" t="str">
        <f t="shared" si="3"/>
        <v>No Delay</v>
      </c>
      <c r="J36" s="37">
        <f t="shared" si="0"/>
        <v>0</v>
      </c>
      <c r="K36" s="37">
        <f t="shared" si="4"/>
        <v>0</v>
      </c>
      <c r="L36" s="37" t="str">
        <f t="shared" si="5"/>
        <v>No Delay</v>
      </c>
      <c r="M36" s="37" t="str">
        <f t="shared" si="6"/>
        <v>No Delay</v>
      </c>
    </row>
    <row r="37" spans="1:13">
      <c r="A37" s="6"/>
      <c r="B37" s="35"/>
      <c r="C37" s="4"/>
      <c r="D37" s="4"/>
      <c r="E37" s="36"/>
      <c r="F37" s="36"/>
      <c r="G37" s="7">
        <f t="shared" si="1"/>
        <v>0</v>
      </c>
      <c r="H37" s="8">
        <f t="shared" si="2"/>
        <v>0</v>
      </c>
      <c r="I37" s="37" t="str">
        <f t="shared" si="3"/>
        <v>No Delay</v>
      </c>
      <c r="J37" s="37">
        <f t="shared" si="0"/>
        <v>0</v>
      </c>
      <c r="K37" s="37">
        <f t="shared" si="4"/>
        <v>0</v>
      </c>
      <c r="L37" s="37" t="str">
        <f t="shared" si="5"/>
        <v>No Delay</v>
      </c>
      <c r="M37" s="37" t="str">
        <f t="shared" si="6"/>
        <v>No Delay</v>
      </c>
    </row>
    <row r="38" spans="1:13">
      <c r="A38" s="6"/>
      <c r="B38" s="35"/>
      <c r="C38" s="4"/>
      <c r="D38" s="4"/>
      <c r="E38" s="36"/>
      <c r="F38" s="36"/>
      <c r="G38" s="7">
        <f t="shared" si="1"/>
        <v>0</v>
      </c>
      <c r="H38" s="8">
        <f t="shared" si="2"/>
        <v>0</v>
      </c>
      <c r="I38" s="37" t="str">
        <f t="shared" si="3"/>
        <v>No Delay</v>
      </c>
      <c r="J38" s="37">
        <f t="shared" si="0"/>
        <v>0</v>
      </c>
      <c r="K38" s="37">
        <f t="shared" si="4"/>
        <v>0</v>
      </c>
      <c r="L38" s="37" t="str">
        <f t="shared" si="5"/>
        <v>No Delay</v>
      </c>
      <c r="M38" s="37" t="str">
        <f t="shared" si="6"/>
        <v>No Delay</v>
      </c>
    </row>
    <row r="39" spans="1:13">
      <c r="A39" s="6"/>
      <c r="B39" s="35"/>
      <c r="C39" s="4"/>
      <c r="D39" s="4"/>
      <c r="E39" s="36"/>
      <c r="F39" s="36"/>
      <c r="G39" s="7">
        <f t="shared" si="1"/>
        <v>0</v>
      </c>
      <c r="H39" s="8">
        <f t="shared" si="2"/>
        <v>0</v>
      </c>
      <c r="I39" s="37" t="str">
        <f t="shared" si="3"/>
        <v>No Delay</v>
      </c>
      <c r="J39" s="37">
        <f t="shared" si="0"/>
        <v>0</v>
      </c>
      <c r="K39" s="37">
        <f t="shared" si="4"/>
        <v>0</v>
      </c>
      <c r="L39" s="37" t="str">
        <f t="shared" si="5"/>
        <v>No Delay</v>
      </c>
      <c r="M39" s="37" t="str">
        <f t="shared" si="6"/>
        <v>No Delay</v>
      </c>
    </row>
    <row r="40" spans="1:13" ht="15">
      <c r="A40" s="71" t="s">
        <v>215</v>
      </c>
      <c r="B40" s="71"/>
      <c r="C40" s="71"/>
      <c r="D40" s="71"/>
      <c r="E40" s="71"/>
      <c r="F40" s="71"/>
      <c r="G40" s="71"/>
      <c r="H40" s="71"/>
      <c r="I40" s="71"/>
      <c r="J40" s="71"/>
      <c r="K40" s="71"/>
      <c r="L40" s="71"/>
      <c r="M40" s="37">
        <f>SUM(M4:M39)</f>
        <v>0</v>
      </c>
    </row>
    <row r="41" spans="1:13" ht="35.25" customHeight="1">
      <c r="A41" s="69" t="s">
        <v>203</v>
      </c>
      <c r="B41" s="69"/>
      <c r="C41" s="69"/>
      <c r="D41" s="69"/>
      <c r="E41" s="69"/>
      <c r="F41" s="69"/>
      <c r="G41" s="69"/>
      <c r="H41" s="69"/>
      <c r="I41" s="69"/>
      <c r="J41" s="69"/>
      <c r="K41" s="69"/>
      <c r="L41" s="69"/>
      <c r="M41" s="69"/>
    </row>
  </sheetData>
  <sheetProtection algorithmName="SHA-512" hashValue="aI78oj402FNN/P9ADjTo6XSiB2ytUCzzcf8ZNg3KZkySk/DWe04JplVFM3gNDcWz45ISxRtECM2UHLxgOiTnow==" saltValue="DVoFbaT2pnknab7OC0+gpw==" spinCount="100000" sheet="1" insertRows="0"/>
  <mergeCells count="3">
    <mergeCell ref="A41:M41"/>
    <mergeCell ref="A1:M1"/>
    <mergeCell ref="A40:L40"/>
  </mergeCells>
  <conditionalFormatting sqref="B4 B28:B37 B39">
    <cfRule type="duplicateValues" dxfId="2" priority="16"/>
  </conditionalFormatting>
  <conditionalFormatting sqref="B5:B27">
    <cfRule type="duplicateValues" dxfId="1" priority="2"/>
  </conditionalFormatting>
  <conditionalFormatting sqref="B38">
    <cfRule type="duplicateValues" dxfId="0" priority="1"/>
  </conditionalFormatting>
  <pageMargins left="0.7" right="0.7" top="0.75" bottom="0.75" header="0.3" footer="0.3"/>
  <ignoredErrors>
    <ignoredError sqref="E3:G3 A3:B3 I3:M3 C3:D3" numberStoredAsText="1"/>
  </ignoredErrors>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36E1A-9671-4055-8BF0-1E02EB9B2DFB}">
  <dimension ref="A1:B56"/>
  <sheetViews>
    <sheetView workbookViewId="0"/>
  </sheetViews>
  <sheetFormatPr defaultRowHeight="14.25"/>
  <cols>
    <col min="1" max="1" width="5.25" customWidth="1"/>
    <col min="2" max="2" width="88.375" customWidth="1"/>
  </cols>
  <sheetData>
    <row r="1" spans="1:2" ht="15">
      <c r="A1" s="14" t="s">
        <v>33</v>
      </c>
      <c r="B1" s="13" t="s">
        <v>10</v>
      </c>
    </row>
    <row r="2" spans="1:2">
      <c r="A2" s="1">
        <v>1</v>
      </c>
      <c r="B2" s="2" t="s">
        <v>60</v>
      </c>
    </row>
    <row r="3" spans="1:2">
      <c r="A3" s="1">
        <v>2</v>
      </c>
      <c r="B3" s="2" t="s">
        <v>61</v>
      </c>
    </row>
    <row r="4" spans="1:2">
      <c r="A4" s="1">
        <v>3</v>
      </c>
      <c r="B4" s="2" t="s">
        <v>62</v>
      </c>
    </row>
    <row r="5" spans="1:2">
      <c r="A5" s="1">
        <v>4</v>
      </c>
      <c r="B5" s="2" t="s">
        <v>214</v>
      </c>
    </row>
    <row r="6" spans="1:2">
      <c r="A6" s="1">
        <v>5</v>
      </c>
      <c r="B6" s="2" t="s">
        <v>63</v>
      </c>
    </row>
    <row r="7" spans="1:2">
      <c r="A7" s="1">
        <v>6</v>
      </c>
      <c r="B7" s="2" t="s">
        <v>64</v>
      </c>
    </row>
    <row r="8" spans="1:2">
      <c r="A8" s="1">
        <v>7</v>
      </c>
      <c r="B8" s="2" t="s">
        <v>65</v>
      </c>
    </row>
    <row r="9" spans="1:2">
      <c r="A9" s="1">
        <v>8</v>
      </c>
      <c r="B9" s="2" t="s">
        <v>66</v>
      </c>
    </row>
    <row r="10" spans="1:2">
      <c r="A10" s="1">
        <v>9</v>
      </c>
      <c r="B10" s="2" t="s">
        <v>67</v>
      </c>
    </row>
    <row r="11" spans="1:2">
      <c r="A11" s="1">
        <v>10</v>
      </c>
      <c r="B11" s="2" t="s">
        <v>68</v>
      </c>
    </row>
    <row r="12" spans="1:2">
      <c r="A12" s="1">
        <v>11</v>
      </c>
      <c r="B12" s="2" t="s">
        <v>69</v>
      </c>
    </row>
    <row r="13" spans="1:2">
      <c r="A13" s="1">
        <v>12</v>
      </c>
      <c r="B13" s="2" t="s">
        <v>70</v>
      </c>
    </row>
    <row r="14" spans="1:2">
      <c r="A14" s="1">
        <v>13</v>
      </c>
      <c r="B14" s="2" t="s">
        <v>71</v>
      </c>
    </row>
    <row r="15" spans="1:2">
      <c r="A15" s="1">
        <v>14</v>
      </c>
      <c r="B15" s="2" t="s">
        <v>72</v>
      </c>
    </row>
    <row r="16" spans="1:2">
      <c r="A16" s="1">
        <v>15</v>
      </c>
      <c r="B16" s="2" t="s">
        <v>73</v>
      </c>
    </row>
    <row r="17" spans="1:2">
      <c r="A17" s="1">
        <v>16</v>
      </c>
      <c r="B17" s="2" t="s">
        <v>74</v>
      </c>
    </row>
    <row r="18" spans="1:2">
      <c r="A18" s="1">
        <v>17</v>
      </c>
      <c r="B18" s="2" t="s">
        <v>75</v>
      </c>
    </row>
    <row r="19" spans="1:2">
      <c r="A19" s="1">
        <v>18</v>
      </c>
      <c r="B19" s="2" t="s">
        <v>76</v>
      </c>
    </row>
    <row r="20" spans="1:2">
      <c r="A20" s="1">
        <v>19</v>
      </c>
      <c r="B20" s="2" t="s">
        <v>77</v>
      </c>
    </row>
    <row r="21" spans="1:2">
      <c r="A21" s="1">
        <v>20</v>
      </c>
      <c r="B21" s="2" t="s">
        <v>78</v>
      </c>
    </row>
    <row r="22" spans="1:2">
      <c r="A22" s="1">
        <v>21</v>
      </c>
      <c r="B22" s="2" t="s">
        <v>38</v>
      </c>
    </row>
    <row r="23" spans="1:2" ht="15">
      <c r="A23" s="14" t="s">
        <v>34</v>
      </c>
      <c r="B23" s="13" t="s">
        <v>11</v>
      </c>
    </row>
    <row r="24" spans="1:2">
      <c r="A24" s="1">
        <v>1</v>
      </c>
      <c r="B24" s="2" t="s">
        <v>12</v>
      </c>
    </row>
    <row r="25" spans="1:2">
      <c r="A25" s="1">
        <v>2</v>
      </c>
      <c r="B25" s="2" t="s">
        <v>13</v>
      </c>
    </row>
    <row r="26" spans="1:2">
      <c r="A26" s="1">
        <v>3</v>
      </c>
      <c r="B26" s="2" t="s">
        <v>14</v>
      </c>
    </row>
    <row r="27" spans="1:2">
      <c r="A27" s="1">
        <v>4</v>
      </c>
      <c r="B27" s="2" t="s">
        <v>15</v>
      </c>
    </row>
    <row r="28" spans="1:2">
      <c r="A28" s="1">
        <v>5</v>
      </c>
      <c r="B28" s="2" t="s">
        <v>16</v>
      </c>
    </row>
    <row r="29" spans="1:2">
      <c r="A29" s="1">
        <v>6</v>
      </c>
      <c r="B29" s="2" t="s">
        <v>17</v>
      </c>
    </row>
    <row r="30" spans="1:2">
      <c r="A30" s="1">
        <v>7</v>
      </c>
      <c r="B30" s="2" t="s">
        <v>18</v>
      </c>
    </row>
    <row r="31" spans="1:2">
      <c r="A31" s="1">
        <v>8</v>
      </c>
      <c r="B31" s="2" t="s">
        <v>19</v>
      </c>
    </row>
    <row r="32" spans="1:2">
      <c r="A32" s="1">
        <v>9</v>
      </c>
      <c r="B32" s="2" t="s">
        <v>20</v>
      </c>
    </row>
    <row r="33" spans="1:2">
      <c r="A33" s="1">
        <v>10</v>
      </c>
      <c r="B33" s="2" t="s">
        <v>21</v>
      </c>
    </row>
    <row r="34" spans="1:2">
      <c r="A34" s="1">
        <v>11</v>
      </c>
      <c r="B34" s="2" t="s">
        <v>173</v>
      </c>
    </row>
    <row r="35" spans="1:2">
      <c r="A35" s="1">
        <v>12</v>
      </c>
      <c r="B35" s="2" t="s">
        <v>174</v>
      </c>
    </row>
    <row r="36" spans="1:2">
      <c r="A36" s="1">
        <v>13</v>
      </c>
      <c r="B36" s="2" t="s">
        <v>175</v>
      </c>
    </row>
    <row r="37" spans="1:2">
      <c r="A37" s="1">
        <v>14</v>
      </c>
      <c r="B37" s="2" t="s">
        <v>22</v>
      </c>
    </row>
    <row r="38" spans="1:2">
      <c r="A38" s="1">
        <v>15</v>
      </c>
      <c r="B38" s="2" t="s">
        <v>176</v>
      </c>
    </row>
    <row r="39" spans="1:2">
      <c r="A39" s="1">
        <v>16</v>
      </c>
      <c r="B39" s="2" t="s">
        <v>23</v>
      </c>
    </row>
    <row r="40" spans="1:2">
      <c r="A40" s="1">
        <v>17</v>
      </c>
      <c r="B40" s="2" t="s">
        <v>24</v>
      </c>
    </row>
    <row r="41" spans="1:2">
      <c r="A41" s="1">
        <v>18</v>
      </c>
      <c r="B41" s="2" t="s">
        <v>177</v>
      </c>
    </row>
    <row r="42" spans="1:2">
      <c r="A42" s="1">
        <v>19</v>
      </c>
      <c r="B42" s="2" t="s">
        <v>38</v>
      </c>
    </row>
    <row r="43" spans="1:2" ht="15">
      <c r="A43" s="14" t="s">
        <v>35</v>
      </c>
      <c r="B43" s="15" t="s">
        <v>37</v>
      </c>
    </row>
    <row r="44" spans="1:2">
      <c r="A44" s="1">
        <v>1</v>
      </c>
      <c r="B44" s="2" t="s">
        <v>39</v>
      </c>
    </row>
    <row r="45" spans="1:2">
      <c r="A45" s="1">
        <v>2</v>
      </c>
      <c r="B45" s="2" t="s">
        <v>40</v>
      </c>
    </row>
    <row r="46" spans="1:2">
      <c r="A46" s="1">
        <v>3</v>
      </c>
      <c r="B46" s="2" t="s">
        <v>146</v>
      </c>
    </row>
    <row r="47" spans="1:2">
      <c r="A47" s="1">
        <v>4</v>
      </c>
      <c r="B47" s="2" t="s">
        <v>49</v>
      </c>
    </row>
    <row r="48" spans="1:2">
      <c r="A48" s="1">
        <v>5</v>
      </c>
      <c r="B48" s="2" t="s">
        <v>41</v>
      </c>
    </row>
    <row r="49" spans="1:2">
      <c r="A49" s="1">
        <v>6</v>
      </c>
      <c r="B49" s="2" t="s">
        <v>38</v>
      </c>
    </row>
    <row r="50" spans="1:2" ht="15">
      <c r="A50" s="14" t="s">
        <v>36</v>
      </c>
      <c r="B50" s="13" t="s">
        <v>30</v>
      </c>
    </row>
    <row r="51" spans="1:2">
      <c r="A51" s="1">
        <v>1</v>
      </c>
      <c r="B51" s="3" t="s">
        <v>25</v>
      </c>
    </row>
    <row r="52" spans="1:2">
      <c r="A52" s="1">
        <v>2</v>
      </c>
      <c r="B52" s="3" t="s">
        <v>26</v>
      </c>
    </row>
    <row r="53" spans="1:2">
      <c r="A53" s="1">
        <v>3</v>
      </c>
      <c r="B53" s="3" t="s">
        <v>27</v>
      </c>
    </row>
    <row r="54" spans="1:2">
      <c r="A54" s="1">
        <v>4</v>
      </c>
      <c r="B54" s="3" t="s">
        <v>28</v>
      </c>
    </row>
    <row r="55" spans="1:2">
      <c r="A55" s="1">
        <v>5</v>
      </c>
      <c r="B55" s="3" t="s">
        <v>29</v>
      </c>
    </row>
    <row r="56" spans="1:2">
      <c r="A56" s="1">
        <v>6</v>
      </c>
      <c r="B56" s="3" t="s">
        <v>38</v>
      </c>
    </row>
  </sheetData>
  <sheetProtection algorithmName="SHA-512" hashValue="Lt/8eUzJJzxy2yAy0nOssoGJNpBC3CGOqQ3mreZSqWwDHKThXgGbAifgHHUsetL17XA5+gqMaEAz0WuIj6OiOw==" saltValue="moWS2VSHK/3Js0/vGCHn3w==" spinCount="100000" sheet="1" objects="1" scenarios="1" insertHyperlink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2EDD9-C5C0-4548-923A-F6EE04AADFFA}">
  <dimension ref="A1:C43"/>
  <sheetViews>
    <sheetView workbookViewId="0"/>
  </sheetViews>
  <sheetFormatPr defaultRowHeight="14.25"/>
  <cols>
    <col min="2" max="2" width="31.875" bestFit="1" customWidth="1"/>
    <col min="3" max="3" width="16" bestFit="1" customWidth="1"/>
  </cols>
  <sheetData>
    <row r="1" spans="1:3" ht="15">
      <c r="A1" s="14" t="s">
        <v>5</v>
      </c>
      <c r="B1" s="14" t="s">
        <v>42</v>
      </c>
      <c r="C1" s="14" t="s">
        <v>79</v>
      </c>
    </row>
    <row r="2" spans="1:3">
      <c r="A2" s="1">
        <v>1</v>
      </c>
      <c r="B2" s="2" t="s">
        <v>156</v>
      </c>
      <c r="C2" s="2" t="s">
        <v>82</v>
      </c>
    </row>
    <row r="3" spans="1:3">
      <c r="A3" s="1">
        <v>2</v>
      </c>
      <c r="B3" s="2" t="s">
        <v>80</v>
      </c>
      <c r="C3" s="2" t="s">
        <v>81</v>
      </c>
    </row>
    <row r="4" spans="1:3">
      <c r="A4" s="1">
        <v>3</v>
      </c>
      <c r="B4" s="2" t="s">
        <v>157</v>
      </c>
      <c r="C4" s="2" t="s">
        <v>114</v>
      </c>
    </row>
    <row r="5" spans="1:3">
      <c r="A5" s="1">
        <v>4</v>
      </c>
      <c r="B5" s="2" t="s">
        <v>158</v>
      </c>
      <c r="C5" s="2" t="s">
        <v>108</v>
      </c>
    </row>
    <row r="6" spans="1:3">
      <c r="A6" s="1">
        <v>5</v>
      </c>
      <c r="B6" s="2" t="s">
        <v>159</v>
      </c>
      <c r="C6" s="2" t="s">
        <v>99</v>
      </c>
    </row>
    <row r="7" spans="1:3">
      <c r="A7" s="1">
        <v>6</v>
      </c>
      <c r="B7" s="2" t="s">
        <v>160</v>
      </c>
      <c r="C7" s="2" t="s">
        <v>161</v>
      </c>
    </row>
    <row r="8" spans="1:3">
      <c r="A8" s="1">
        <v>7</v>
      </c>
      <c r="B8" s="2" t="s">
        <v>85</v>
      </c>
      <c r="C8" s="2" t="s">
        <v>86</v>
      </c>
    </row>
    <row r="9" spans="1:3">
      <c r="A9" s="1">
        <v>8</v>
      </c>
      <c r="B9" s="2" t="s">
        <v>95</v>
      </c>
      <c r="C9" s="2" t="s">
        <v>96</v>
      </c>
    </row>
    <row r="10" spans="1:3">
      <c r="A10" s="1">
        <v>9</v>
      </c>
      <c r="B10" s="2" t="s">
        <v>109</v>
      </c>
      <c r="C10" s="2" t="s">
        <v>110</v>
      </c>
    </row>
    <row r="11" spans="1:3">
      <c r="A11" s="1">
        <v>10</v>
      </c>
      <c r="B11" s="2" t="s">
        <v>133</v>
      </c>
      <c r="C11" s="2" t="s">
        <v>134</v>
      </c>
    </row>
    <row r="12" spans="1:3">
      <c r="A12" s="1">
        <v>11</v>
      </c>
      <c r="B12" s="2" t="s">
        <v>89</v>
      </c>
      <c r="C12" s="2" t="s">
        <v>90</v>
      </c>
    </row>
    <row r="13" spans="1:3">
      <c r="A13" s="1">
        <v>12</v>
      </c>
      <c r="B13" s="2" t="s">
        <v>162</v>
      </c>
      <c r="C13" s="2" t="s">
        <v>115</v>
      </c>
    </row>
    <row r="14" spans="1:3">
      <c r="A14" s="1">
        <v>13</v>
      </c>
      <c r="B14" s="2" t="s">
        <v>135</v>
      </c>
      <c r="C14" s="2" t="s">
        <v>136</v>
      </c>
    </row>
    <row r="15" spans="1:3">
      <c r="A15" s="1">
        <v>14</v>
      </c>
      <c r="B15" s="2" t="s">
        <v>119</v>
      </c>
      <c r="C15" s="2" t="s">
        <v>120</v>
      </c>
    </row>
    <row r="16" spans="1:3">
      <c r="A16" s="1">
        <v>15</v>
      </c>
      <c r="B16" s="2" t="s">
        <v>102</v>
      </c>
      <c r="C16" s="2" t="s">
        <v>103</v>
      </c>
    </row>
    <row r="17" spans="1:3">
      <c r="A17" s="1">
        <v>16</v>
      </c>
      <c r="B17" s="2" t="s">
        <v>91</v>
      </c>
      <c r="C17" s="2" t="s">
        <v>92</v>
      </c>
    </row>
    <row r="18" spans="1:3">
      <c r="A18" s="1">
        <v>17</v>
      </c>
      <c r="B18" s="2" t="s">
        <v>137</v>
      </c>
      <c r="C18" s="2" t="s">
        <v>138</v>
      </c>
    </row>
    <row r="19" spans="1:3">
      <c r="A19" s="1">
        <v>18</v>
      </c>
      <c r="B19" s="2" t="s">
        <v>93</v>
      </c>
      <c r="C19" s="2" t="s">
        <v>94</v>
      </c>
    </row>
    <row r="20" spans="1:3">
      <c r="A20" s="1">
        <v>19</v>
      </c>
      <c r="B20" s="2" t="s">
        <v>163</v>
      </c>
      <c r="C20" s="2" t="s">
        <v>116</v>
      </c>
    </row>
    <row r="21" spans="1:3">
      <c r="A21" s="1">
        <v>20</v>
      </c>
      <c r="B21" s="2" t="s">
        <v>164</v>
      </c>
      <c r="C21" s="2" t="s">
        <v>124</v>
      </c>
    </row>
    <row r="22" spans="1:3">
      <c r="A22" s="1">
        <v>21</v>
      </c>
      <c r="B22" s="2" t="s">
        <v>106</v>
      </c>
      <c r="C22" s="2" t="s">
        <v>107</v>
      </c>
    </row>
    <row r="23" spans="1:3">
      <c r="A23" s="1">
        <v>22</v>
      </c>
      <c r="B23" s="2" t="s">
        <v>165</v>
      </c>
      <c r="C23" s="2" t="s">
        <v>112</v>
      </c>
    </row>
    <row r="24" spans="1:3">
      <c r="A24" s="1">
        <v>23</v>
      </c>
      <c r="B24" s="2" t="s">
        <v>140</v>
      </c>
      <c r="C24" s="2" t="s">
        <v>141</v>
      </c>
    </row>
    <row r="25" spans="1:3">
      <c r="A25" s="1">
        <v>24</v>
      </c>
      <c r="B25" s="2" t="s">
        <v>166</v>
      </c>
      <c r="C25" s="2" t="s">
        <v>139</v>
      </c>
    </row>
    <row r="26" spans="1:3">
      <c r="A26" s="1">
        <v>25</v>
      </c>
      <c r="B26" s="2" t="s">
        <v>167</v>
      </c>
      <c r="C26" s="2" t="s">
        <v>113</v>
      </c>
    </row>
    <row r="27" spans="1:3">
      <c r="A27" s="1">
        <v>26</v>
      </c>
      <c r="B27" s="2" t="s">
        <v>168</v>
      </c>
      <c r="C27" s="2" t="s">
        <v>111</v>
      </c>
    </row>
    <row r="28" spans="1:3">
      <c r="A28" s="1">
        <v>27</v>
      </c>
      <c r="B28" s="2" t="s">
        <v>104</v>
      </c>
      <c r="C28" s="2" t="s">
        <v>105</v>
      </c>
    </row>
    <row r="29" spans="1:3">
      <c r="A29" s="1">
        <v>28</v>
      </c>
      <c r="B29" s="2" t="s">
        <v>97</v>
      </c>
      <c r="C29" s="2" t="s">
        <v>98</v>
      </c>
    </row>
    <row r="30" spans="1:3">
      <c r="A30" s="1">
        <v>29</v>
      </c>
      <c r="B30" s="2" t="s">
        <v>122</v>
      </c>
      <c r="C30" s="2" t="s">
        <v>123</v>
      </c>
    </row>
    <row r="31" spans="1:3">
      <c r="A31" s="1">
        <v>30</v>
      </c>
      <c r="B31" s="2" t="s">
        <v>100</v>
      </c>
      <c r="C31" s="2" t="s">
        <v>101</v>
      </c>
    </row>
    <row r="32" spans="1:3">
      <c r="A32" s="1">
        <v>31</v>
      </c>
      <c r="B32" s="2" t="s">
        <v>117</v>
      </c>
      <c r="C32" s="2" t="s">
        <v>118</v>
      </c>
    </row>
    <row r="33" spans="1:3">
      <c r="A33" s="1">
        <v>32</v>
      </c>
      <c r="B33" s="2" t="s">
        <v>169</v>
      </c>
      <c r="C33" s="2" t="s">
        <v>142</v>
      </c>
    </row>
    <row r="34" spans="1:3">
      <c r="A34" s="1">
        <v>33</v>
      </c>
      <c r="B34" s="2" t="s">
        <v>131</v>
      </c>
      <c r="C34" s="2" t="s">
        <v>132</v>
      </c>
    </row>
    <row r="35" spans="1:3">
      <c r="A35" s="1">
        <v>34</v>
      </c>
      <c r="B35" s="2" t="s">
        <v>127</v>
      </c>
      <c r="C35" s="2" t="s">
        <v>128</v>
      </c>
    </row>
    <row r="36" spans="1:3">
      <c r="A36" s="1">
        <v>35</v>
      </c>
      <c r="B36" s="2" t="s">
        <v>170</v>
      </c>
      <c r="C36" s="2" t="s">
        <v>121</v>
      </c>
    </row>
    <row r="37" spans="1:3">
      <c r="A37" s="1">
        <v>36</v>
      </c>
      <c r="B37" s="2" t="s">
        <v>171</v>
      </c>
      <c r="C37" s="2" t="s">
        <v>172</v>
      </c>
    </row>
    <row r="38" spans="1:3">
      <c r="A38" s="1">
        <v>37</v>
      </c>
      <c r="B38" s="2" t="s">
        <v>129</v>
      </c>
      <c r="C38" s="2" t="s">
        <v>130</v>
      </c>
    </row>
    <row r="39" spans="1:3">
      <c r="A39" s="1">
        <v>38</v>
      </c>
      <c r="B39" s="2" t="s">
        <v>83</v>
      </c>
      <c r="C39" s="2" t="s">
        <v>84</v>
      </c>
    </row>
    <row r="40" spans="1:3">
      <c r="A40" s="1">
        <v>39</v>
      </c>
      <c r="B40" s="2" t="s">
        <v>87</v>
      </c>
      <c r="C40" s="2" t="s">
        <v>88</v>
      </c>
    </row>
    <row r="41" spans="1:3">
      <c r="A41" s="1">
        <v>40</v>
      </c>
      <c r="B41" s="2" t="s">
        <v>125</v>
      </c>
      <c r="C41" s="2" t="s">
        <v>126</v>
      </c>
    </row>
    <row r="42" spans="1:3">
      <c r="A42" s="1">
        <v>41</v>
      </c>
      <c r="B42" s="2" t="s">
        <v>227</v>
      </c>
      <c r="C42" s="2" t="s">
        <v>228</v>
      </c>
    </row>
    <row r="43" spans="1:3">
      <c r="A43" s="1">
        <v>42</v>
      </c>
      <c r="B43" s="2" t="s">
        <v>9</v>
      </c>
      <c r="C43" s="2" t="s">
        <v>226</v>
      </c>
    </row>
  </sheetData>
  <sheetProtection algorithmName="SHA-512" hashValue="lpXphD5SoTnXnIJHHff6V6erIH36OtwWfnLLgtqMrp1o1RGFiFHGNlL606TMzh9ORnxKtlYUqeF0Ef0ZiWPRAA==" saltValue="N5BxD2EEHmYuLvdytlYG+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F81CB1915AAE3478AFE0E7B9D56688B" ma:contentTypeVersion="3" ma:contentTypeDescription="Create a new document." ma:contentTypeScope="" ma:versionID="4942aea97ccbeaaa2604f37843ea7c4a">
  <xsd:schema xmlns:xsd="http://www.w3.org/2001/XMLSchema" xmlns:xs="http://www.w3.org/2001/XMLSchema" xmlns:p="http://schemas.microsoft.com/office/2006/metadata/properties" xmlns:ns2="ef416473-2766-4957-89c6-be654ab1ffef" targetNamespace="http://schemas.microsoft.com/office/2006/metadata/properties" ma:root="true" ma:fieldsID="3cee75280f70425c69378787b0470217" ns2:_="">
    <xsd:import namespace="ef416473-2766-4957-89c6-be654ab1ffe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416473-2766-4957-89c6-be654ab1ff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A3E391-6C51-40CB-A08D-4406A2D11F5F}">
  <ds:schemaRefs>
    <ds:schemaRef ds:uri="http://schemas.microsoft.com/office/2006/documentManagement/types"/>
    <ds:schemaRef ds:uri="http://www.w3.org/XML/1998/namespace"/>
    <ds:schemaRef ds:uri="ef416473-2766-4957-89c6-be654ab1ffef"/>
    <ds:schemaRef ds:uri="http://purl.org/dc/dcmityp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9777EBAF-505F-453E-A05B-C293A9F6BF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416473-2766-4957-89c6-be654ab1ff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0D934D-007B-40DF-867F-2F903775EDD7}">
  <ds:schemaRefs>
    <ds:schemaRef ds:uri="http://schemas.microsoft.com/sharepoint/v3/contenttype/forms"/>
  </ds:schemaRefs>
</ds:datastoreItem>
</file>

<file path=docMetadata/LabelInfo.xml><?xml version="1.0" encoding="utf-8"?>
<clbl:labelList xmlns:clbl="http://schemas.microsoft.com/office/2020/mipLabelMetadata">
  <clbl:label id="{ade22d3f-b5bb-4fa4-b79c-3b7263598f65}" enabled="0" method="" siteId="{ade22d3f-b5bb-4fa4-b79c-3b7263598f6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Form ECB 2</vt:lpstr>
      <vt:lpstr>LSF Calculation</vt:lpstr>
      <vt:lpstr>Lists</vt:lpstr>
      <vt:lpstr>Currency Code</vt:lpstr>
      <vt:lpstr>'Form ECB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Nitin Daukia</dc:creator>
  <cp:keywords/>
  <dc:description/>
  <cp:lastModifiedBy>RBIWebsite Support, Aniket</cp:lastModifiedBy>
  <cp:revision/>
  <cp:lastPrinted>2026-02-12T11:16:50Z</cp:lastPrinted>
  <dcterms:created xsi:type="dcterms:W3CDTF">2026-01-06T11:02:34Z</dcterms:created>
  <dcterms:modified xsi:type="dcterms:W3CDTF">2026-04-13T12:55:32Z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0x010100FF81CB1915AAE3478AFE0E7B9D56688B</vt:lpwstr>
  </property>
  <property fmtid="{D5CDD505-2E9C-101B-9397-08002B2CF9AE}" pid="3" name="Order">
    <vt:r8>800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ies>
</file>