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bookViews>
    <workbookView xWindow="-120" yWindow="-120" windowWidth="29040" windowHeight="15840" tabRatio="842" firstSheet="5" activeTab="5"/>
  </bookViews>
  <sheets>
    <sheet name="MainSheet" sheetId="1" state="veryHidden" r:id="rId1"/>
    <sheet name="StartUp" sheetId="2" state="veryHidden" r:id="rId2"/>
    <sheet name="+DynamicDomain" sheetId="53" state="hidden" r:id="rId3"/>
    <sheet name="FMR 1-0(1)" sheetId="65" state="veryHidden" r:id="rId4"/>
    <sheet name="FMR 1-0(2)" sheetId="66" state="veryHidden" r:id="rId5"/>
    <sheet name="Index for Navigation" sheetId="61" r:id="rId6"/>
    <sheet name="General Information" sheetId="54" r:id="rId7"/>
    <sheet name="FMR 1-1(1)" sheetId="55" r:id="rId8"/>
    <sheet name="FMR 1-1(2)" sheetId="57" r:id="rId9"/>
    <sheet name="Signatories" sheetId="59" r:id="rId10"/>
    <sheet name="Data" sheetId="3" state="veryHidden" r:id="rId11"/>
    <sheet name="+FootnoteTexts" sheetId="36" state="veryHidden" r:id="rId12"/>
    <sheet name="+Elements" sheetId="37" state="veryHidden" r:id="rId13"/>
    <sheet name="+Lineitems" sheetId="39" state="veryHidden" r:id="rId14"/>
  </sheets>
  <definedNames>
    <definedName name="_xlnm._FilterDatabase" localSheetId="1" hidden="1">StartUp!#REF!</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fn_E10_9_05112014" localSheetId="9">Signatories!$E$12</definedName>
    <definedName name="fn_E11_11_05112014" localSheetId="9">Signatories!$E$13</definedName>
    <definedName name="fn_E12_10_05112014" localSheetId="9">Signatories!$E$14</definedName>
    <definedName name="fn_E13_12_05112014" localSheetId="9">Signatories!$E$15</definedName>
    <definedName name="fn_E14_13_05112014" localSheetId="9">Signatories!$E$16</definedName>
    <definedName name="fn_E15_14_05112014" localSheetId="9">Signatories!$E$17</definedName>
    <definedName name="fn_E16_15_05112014" localSheetId="9">Signatories!$E$18</definedName>
    <definedName name="fn_E9_0_05112014" localSheetId="9">Signatories!$E$11</definedName>
    <definedName name="fn_F10_2_05112014" localSheetId="9">Signatories!$F$12</definedName>
    <definedName name="fn_F11_3_05112014" localSheetId="9">Signatories!$F$13</definedName>
    <definedName name="fn_F12_4_05112014" localSheetId="9">Signatories!$F$14</definedName>
    <definedName name="fn_F13_5_05112014" localSheetId="9">Signatories!$F$15</definedName>
    <definedName name="fn_F14_6_05112014" localSheetId="9">Signatories!$F$16</definedName>
    <definedName name="fn_F15_7_05112014" localSheetId="9">Signatories!$F$17</definedName>
    <definedName name="fn_F16_8_05112014" localSheetId="9">Signatories!$F$18</definedName>
    <definedName name="fn_F42_0_07112014" localSheetId="3">'FMR 1-0(1)'!#REF!</definedName>
    <definedName name="fn_F42_0_07112014" localSheetId="7">'FMR 1-1(1)'!#REF!</definedName>
    <definedName name="fn_F9_1_05112014" localSheetId="9">Signatories!$F$11</definedName>
    <definedName name="ScaleList">StartUp!$L$1:$L$5</definedName>
    <definedName name="UnitList">StartUp!$K$1:$K$172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7" i="55" l="1"/>
  <c r="F59" i="55"/>
  <c r="F33" i="55" s="1"/>
  <c r="F16" i="55"/>
  <c r="E20" i="54"/>
  <c r="E19" i="54"/>
  <c r="E17" i="54"/>
  <c r="E15" i="54"/>
  <c r="E14" i="54"/>
  <c r="E13" i="54"/>
  <c r="E12" i="54"/>
  <c r="F107" i="65"/>
  <c r="F59" i="65"/>
  <c r="F33" i="65"/>
  <c r="F16" i="65"/>
  <c r="C42" i="2"/>
  <c r="C41" i="2"/>
  <c r="C40" i="2"/>
  <c r="D26" i="2"/>
  <c r="D15" i="2"/>
  <c r="D14" i="2"/>
  <c r="D12" i="2"/>
  <c r="D11" i="2"/>
  <c r="D10" i="2"/>
  <c r="D9" i="2"/>
  <c r="F69" i="65" s="1"/>
  <c r="D8" i="2"/>
  <c r="E21" i="54" s="1"/>
  <c r="K32" i="57"/>
  <c r="K32" i="66"/>
  <c r="E18" i="54" l="1"/>
  <c r="F69" i="55"/>
</calcChain>
</file>

<file path=xl/comments1.xml><?xml version="1.0" encoding="utf-8"?>
<comments xmlns="http://schemas.openxmlformats.org/spreadsheetml/2006/main">
  <authors>
    <author>Utkarsh Tiwari</author>
    <author>Vishal</author>
    <author>Gopal Kamdi</author>
    <author>Daas</author>
    <author>Shweta Patankar</author>
  </authors>
  <commentList>
    <comment ref="F18" authorId="0" shapeId="0">
      <text>
        <r>
          <rPr>
            <b/>
            <sz val="9"/>
            <color indexed="81"/>
            <rFont val="Tahoma"/>
            <family val="2"/>
          </rPr>
          <t>Ensure that correct data on branches is updated in MOF Branch Master maintained in CISBI Site of RBI. In case of closure/merger of branches/banks, same has to be effected in MOF Branch Master in CISBI Site</t>
        </r>
        <r>
          <rPr>
            <sz val="9"/>
            <color indexed="81"/>
            <rFont val="Tahoma"/>
            <family val="2"/>
          </rPr>
          <t xml:space="preserve">
</t>
        </r>
      </text>
    </comment>
    <comment ref="F19" authorId="0" shapeId="0">
      <text>
        <r>
          <rPr>
            <b/>
            <sz val="9"/>
            <color indexed="81"/>
            <rFont val="Tahoma"/>
            <family val="2"/>
          </rPr>
          <t>Ensure that correct data on branches is updated in MOF Branch Master maintained in CISBI Site of RBI. In case of closure/merger of branches/banks, same has to be effected in MOF Branch Master in CISBI Site</t>
        </r>
        <r>
          <rPr>
            <sz val="9"/>
            <color indexed="81"/>
            <rFont val="Tahoma"/>
            <family val="2"/>
          </rPr>
          <t xml:space="preserve">
</t>
        </r>
      </text>
    </comment>
    <comment ref="F22" authorId="1" shapeId="0">
      <text>
        <r>
          <rPr>
            <b/>
            <sz val="9"/>
            <color indexed="81"/>
            <rFont val="Tahoma"/>
            <family val="2"/>
          </rPr>
          <t>Please double click to show the popup.</t>
        </r>
      </text>
    </comment>
    <comment ref="F23" authorId="1" shapeId="0">
      <text>
        <r>
          <rPr>
            <b/>
            <sz val="9"/>
            <color indexed="81"/>
            <rFont val="Tahoma"/>
            <family val="2"/>
          </rPr>
          <t>Please double click to show the popup.</t>
        </r>
      </text>
    </comment>
    <comment ref="F24" authorId="1" shapeId="0">
      <text>
        <r>
          <rPr>
            <b/>
            <sz val="9"/>
            <color indexed="81"/>
            <rFont val="Tahoma"/>
            <family val="2"/>
          </rPr>
          <t>Please double click to show the popup.
[Unit: PURE]
[Scale: Actuals]</t>
        </r>
      </text>
    </comment>
    <comment ref="F25" authorId="0" shapeId="0">
      <text>
        <r>
          <rPr>
            <b/>
            <sz val="9"/>
            <color indexed="81"/>
            <rFont val="Tahoma"/>
            <family val="2"/>
          </rPr>
          <t>(i) Name should be in Proper format (Capital letter in each of the beginning letter of the word and consistent throughout the FMR)
(ii) Care should be taken when giving the names of the perpetrators. In case of more than one perpetrator in a particular fraud with similar modus operandi, all the related perpetrators must be reported under single FMR instead of multiple FMRs. 
(iii) In case of more than one perpetrator, the name of the first entity may be mentioned suffixed by “and others”. The names of all the perpetrators may be named in the ‘Account Details’ table in Sheet 2. 
(iv) In case of frauds like Credit card, Debit card, Internet Banking, etc, if name is not known, enter 'Unknown' here</t>
        </r>
        <r>
          <rPr>
            <sz val="9"/>
            <color indexed="81"/>
            <rFont val="Tahoma"/>
            <family val="2"/>
          </rPr>
          <t xml:space="preserve">
</t>
        </r>
      </text>
    </comment>
    <comment ref="F26" authorId="0" shapeId="0">
      <text>
        <r>
          <rPr>
            <b/>
            <sz val="9"/>
            <color indexed="81"/>
            <rFont val="Tahoma"/>
            <family val="2"/>
          </rPr>
          <t>(i) The name of the account is the name in which the account was opened and where the fraud was perpetrated and not the type of account like CC, TL, etc. 
(ii) Name should be in Proper format (Capital letter in each of the beginning letter of the word and consistent throughout the FMR) 
(iii) In case of frauds like Credit card, Debit card, Internet NBFCing, etc, the victims name should not be mentioned here. In case the name is mentioned, it should be suffixed with "Victim" in parenthese after the name.</t>
        </r>
        <r>
          <rPr>
            <sz val="9"/>
            <color indexed="81"/>
            <rFont val="Tahoma"/>
            <family val="2"/>
          </rPr>
          <t xml:space="preserve">
</t>
        </r>
      </text>
    </comment>
    <comment ref="F28" authorId="0" shapeId="0">
      <text>
        <r>
          <rPr>
            <b/>
            <sz val="9"/>
            <color indexed="81"/>
            <rFont val="Tahoma"/>
            <family val="2"/>
          </rPr>
          <t>Either the exact PAN or ‘NA’ to be filled. Fill ‘NA’ only if it is not applicable or not available. Information without PAN is not very useful as PAN is the unique identifier of the fraud and is very useful in identifying the perpetrator in CFR. Only the PAN of the perpetrator (and not the victim) has to be given here.</t>
        </r>
        <r>
          <rPr>
            <sz val="9"/>
            <color indexed="81"/>
            <rFont val="Tahoma"/>
            <family val="2"/>
          </rPr>
          <t xml:space="preserve">
</t>
        </r>
      </text>
    </comment>
    <comment ref="F59" authorId="0" shapeId="0">
      <text>
        <r>
          <rPr>
            <b/>
            <sz val="9"/>
            <color indexed="81"/>
            <rFont val="Tahoma"/>
            <family val="2"/>
          </rPr>
          <t>(i) If the NBFC is part of a consortium, the details of all the members of the consortium (including its own) to be given along with the amount of sanction against each. (ii) If the NBFC reporting fraud is outside the consortium, it need not mention the consortium details in this column but may mention, if necessary, in the brief history /other developments column.</t>
        </r>
        <r>
          <rPr>
            <sz val="9"/>
            <color indexed="81"/>
            <rFont val="Tahoma"/>
            <family val="2"/>
          </rPr>
          <t xml:space="preserve">
</t>
        </r>
      </text>
    </comment>
    <comment ref="F60" authorId="0" shapeId="0">
      <text>
        <r>
          <rPr>
            <b/>
            <sz val="9"/>
            <color indexed="81"/>
            <rFont val="Tahoma"/>
            <family val="2"/>
          </rPr>
          <t xml:space="preserve">The most appropriate option is to be captured. Choose "others" only if there is no other relevant option. </t>
        </r>
        <r>
          <rPr>
            <sz val="9"/>
            <color indexed="81"/>
            <rFont val="Tahoma"/>
            <family val="2"/>
          </rPr>
          <t xml:space="preserve">
</t>
        </r>
      </text>
    </comment>
    <comment ref="F61" authorId="0" shapeId="0">
      <text>
        <r>
          <rPr>
            <b/>
            <sz val="9"/>
            <color indexed="81"/>
            <rFont val="Tahoma"/>
            <family val="2"/>
          </rPr>
          <t xml:space="preserve">The most appropriate option is to be captured. Choose "others" only if there is no other relevant option. </t>
        </r>
        <r>
          <rPr>
            <sz val="9"/>
            <color indexed="81"/>
            <rFont val="Tahoma"/>
            <family val="2"/>
          </rPr>
          <t xml:space="preserve">
</t>
        </r>
      </text>
    </comment>
    <comment ref="F64" authorId="0" shapeId="0">
      <text>
        <r>
          <rPr>
            <b/>
            <sz val="9"/>
            <color indexed="81"/>
            <rFont val="Tahoma"/>
            <family val="2"/>
          </rPr>
          <t>The amount involved should not be confused with the amount of extent of loss which needs to be reported separately in 14.b below. The amount involved is the total amount outstanding and in case of a loan A/c, it should also include the interest accrued. If amount is less than Rs 500 then combine the same with other FMR of similar type of perpetration. Amount to be mentioned in Rs in lakh</t>
        </r>
        <r>
          <rPr>
            <sz val="9"/>
            <color indexed="81"/>
            <rFont val="Tahoma"/>
            <family val="2"/>
          </rPr>
          <t xml:space="preserve">
</t>
        </r>
      </text>
    </comment>
    <comment ref="F65" authorId="0" shapeId="0">
      <text>
        <r>
          <rPr>
            <b/>
            <sz val="9"/>
            <color indexed="81"/>
            <rFont val="Tahoma"/>
            <family val="2"/>
          </rPr>
          <t>Any amount in form of deposits etc pertaining to the perpetrator or its account which is appropriated by the bank may be mentioned here. Amount to be mentioned in Rs in lakh</t>
        </r>
        <r>
          <rPr>
            <sz val="9"/>
            <color indexed="81"/>
            <rFont val="Tahoma"/>
            <family val="2"/>
          </rPr>
          <t xml:space="preserve">
</t>
        </r>
      </text>
    </comment>
    <comment ref="F66" authorId="2" shapeId="0">
      <text>
        <r>
          <rPr>
            <b/>
            <sz val="9"/>
            <color indexed="81"/>
            <rFont val="Tahoma"/>
            <family val="2"/>
          </rPr>
          <t xml:space="preserve">[Date Format: dd/MM/yyyy]Please double click to show the popup
(i) Date on which the first irregularity/discrepancy observed by forensic audit/other audits were conducted, the earliest/first date when any fraudulent transaction has taken place may be taken as the date of occurrence. 
(ii) Date of occurrence should not be confused with date of sanction of the loan in case of borrowal accounts. Mostly, it is after the date of sanction and before the date of NPA (in case of borrowal accounts). 
(iii) In case of forged documents only, it is possible that date of sanction would be date of occurrence.
(iv) The date of occurrence is normally before the date of detection and rarely on the same date as detection. 
(v) In case of consortium, the date of occurrence should be as far as possible be consistent with the first reporting bank. </t>
        </r>
      </text>
    </comment>
    <comment ref="F67" authorId="2" shapeId="0">
      <text>
        <r>
          <rPr>
            <b/>
            <sz val="9"/>
            <color indexed="81"/>
            <rFont val="Tahoma"/>
            <family val="2"/>
          </rPr>
          <t xml:space="preserve">[Date Format: dd/MM/yyyy]Please double click to show the popup
</t>
        </r>
      </text>
    </comment>
    <comment ref="F68" authorId="0" shapeId="0">
      <text>
        <r>
          <rPr>
            <b/>
            <sz val="9"/>
            <color indexed="81"/>
            <rFont val="Tahoma"/>
            <family val="2"/>
          </rPr>
          <t xml:space="preserve">The gap between the date of occurrence and detection need to be justified here. </t>
        </r>
        <r>
          <rPr>
            <sz val="9"/>
            <color indexed="81"/>
            <rFont val="Tahoma"/>
            <family val="2"/>
          </rPr>
          <t xml:space="preserve">
</t>
        </r>
      </text>
    </comment>
    <comment ref="F70" authorId="0" shapeId="0">
      <text>
        <r>
          <rPr>
            <b/>
            <sz val="9"/>
            <color indexed="81"/>
            <rFont val="Tahoma"/>
            <family val="2"/>
          </rPr>
          <t xml:space="preserve">The gap between the date of classification and reporting to RBI need to be justified here. In rare cases where the FMR has been deactivated under exceptional conditions, the date of reporting of the deactivated FMR along with the reason for which deactivation was made may be mentioned here. </t>
        </r>
        <r>
          <rPr>
            <sz val="9"/>
            <color indexed="81"/>
            <rFont val="Tahoma"/>
            <family val="2"/>
          </rPr>
          <t xml:space="preserve">
</t>
        </r>
      </text>
    </comment>
    <comment ref="F71" authorId="3" shapeId="0">
      <text>
        <r>
          <rPr>
            <b/>
            <sz val="9"/>
            <color indexed="81"/>
            <rFont val="Tahoma"/>
            <family val="2"/>
          </rPr>
          <t>Double click for full text.</t>
        </r>
      </text>
    </comment>
    <comment ref="F72" authorId="3" shapeId="0">
      <text>
        <r>
          <rPr>
            <b/>
            <sz val="9"/>
            <color indexed="81"/>
            <rFont val="Tahoma"/>
            <family val="2"/>
          </rPr>
          <t>Double click for full text.
A short write-up on the case with details of its development from being a regular account to becoming a fraud account to be given. The root cause analysis that was made in the fraud also need to be given here. Please avoid copying and pasting tables, other special characters, etc from NBFC's internal documents.</t>
        </r>
      </text>
    </comment>
    <comment ref="F73" authorId="3" shapeId="0">
      <text>
        <r>
          <rPr>
            <b/>
            <sz val="9"/>
            <color indexed="81"/>
            <rFont val="Tahoma"/>
            <family val="2"/>
          </rPr>
          <t xml:space="preserve">Double click for full text.
Each fraud may be unique in its execution. A brief write-up on how the fraud was done with specific emphasis on the uniqueness of its operation need to be mentioned here. </t>
        </r>
      </text>
    </comment>
    <comment ref="F79" authorId="0" shapeId="0">
      <text>
        <r>
          <rPr>
            <b/>
            <sz val="9"/>
            <color indexed="81"/>
            <rFont val="Tahoma"/>
            <family val="2"/>
          </rPr>
          <t>If the option chosen is 'No', then possible ways to improve the MIS to make such frauds detectable should be examined.</t>
        </r>
        <r>
          <rPr>
            <sz val="9"/>
            <color indexed="81"/>
            <rFont val="Tahoma"/>
            <family val="2"/>
          </rPr>
          <t xml:space="preserve">
</t>
        </r>
      </text>
    </comment>
    <comment ref="F81" authorId="0" shapeId="0">
      <text>
        <r>
          <rPr>
            <b/>
            <sz val="9"/>
            <color indexed="81"/>
            <rFont val="Tahoma"/>
            <family val="2"/>
          </rPr>
          <t xml:space="preserve">Whether the account was examined by the internal auditor/concurrent auditor/any other audit need to be stated along with the respective observations. </t>
        </r>
        <r>
          <rPr>
            <sz val="9"/>
            <color indexed="81"/>
            <rFont val="Tahoma"/>
            <family val="2"/>
          </rPr>
          <t xml:space="preserve">
</t>
        </r>
      </text>
    </comment>
    <comment ref="F85" authorId="0" shapeId="0">
      <text>
        <r>
          <rPr>
            <b/>
            <sz val="9"/>
            <color indexed="81"/>
            <rFont val="Tahoma"/>
            <family val="2"/>
          </rPr>
          <t xml:space="preserve">(i) Please fill 'Yes' only if the NBFC has reported it to the police/CBI as on the date of reporting to RBI. Please do not opt 'Yes' if the bank is in the process of filing the report. In a few cases, the customers/NBFC report to police before the declaration of fraud by the bank. In such cases, the date of police reporting is not accepted by the Installer (if the date of detection is to be submitted as after the date of reporting to police). The NBFCs are to enter the date of detection as the date of police reporting and mention the actual date of police reporting in Brief History. (Refer para 6 of MD on frauds) 
(ii) In case of consortium where the leader is yet to recognise/report the account as fraud, the members should not wait for the consortium leaders to file the complaint with police/CBI. </t>
        </r>
        <r>
          <rPr>
            <sz val="9"/>
            <color indexed="81"/>
            <rFont val="Tahoma"/>
            <family val="2"/>
          </rPr>
          <t xml:space="preserve">
</t>
        </r>
      </text>
    </comment>
    <comment ref="F87" authorId="2" shapeId="0">
      <text>
        <r>
          <rPr>
            <b/>
            <sz val="9"/>
            <color indexed="81"/>
            <rFont val="Tahoma"/>
            <family val="2"/>
          </rPr>
          <t xml:space="preserve">[Date Format: dd/MM/yyyy]Please double click to show the popup
</t>
        </r>
      </text>
    </comment>
    <comment ref="F89" authorId="2" shapeId="0">
      <text>
        <r>
          <rPr>
            <b/>
            <sz val="9"/>
            <color indexed="81"/>
            <rFont val="Tahoma"/>
            <family val="2"/>
          </rPr>
          <t xml:space="preserve">[Date Format: dd/MM/yyyy]Please double click to show the popup
</t>
        </r>
      </text>
    </comment>
    <comment ref="F90" authorId="2" shapeId="0">
      <text>
        <r>
          <rPr>
            <b/>
            <sz val="9"/>
            <color indexed="81"/>
            <rFont val="Tahoma"/>
            <family val="2"/>
          </rPr>
          <t xml:space="preserve">[Date Format: dd/MM/yyyy]Please double click to show the popup
</t>
        </r>
      </text>
    </comment>
    <comment ref="F91" authorId="0" shapeId="0">
      <text>
        <r>
          <rPr>
            <b/>
            <sz val="9"/>
            <color indexed="81"/>
            <rFont val="Tahoma"/>
            <family val="2"/>
          </rPr>
          <t>The reason for not reporting like the NBFC is in the process of filing, submitted mandate to lead bank etc. may be given here.</t>
        </r>
        <r>
          <rPr>
            <sz val="9"/>
            <color indexed="81"/>
            <rFont val="Tahoma"/>
            <family val="2"/>
          </rPr>
          <t xml:space="preserve">
</t>
        </r>
      </text>
    </comment>
    <comment ref="F94" authorId="2" shapeId="0">
      <text>
        <r>
          <rPr>
            <b/>
            <sz val="9"/>
            <color indexed="81"/>
            <rFont val="Tahoma"/>
            <family val="2"/>
          </rPr>
          <t xml:space="preserve">[Date Format: dd/MM/yyyy]Please double click to show the popup
</t>
        </r>
      </text>
    </comment>
    <comment ref="F102" authorId="2" shapeId="0">
      <text>
        <r>
          <rPr>
            <b/>
            <sz val="9"/>
            <color indexed="81"/>
            <rFont val="Tahoma"/>
            <family val="2"/>
          </rPr>
          <t xml:space="preserve">[Date Format: dd/MM/yyyy]Please double click to show the popup
</t>
        </r>
      </text>
    </comment>
    <comment ref="F106" authorId="3" shapeId="0">
      <text>
        <r>
          <rPr>
            <b/>
            <sz val="9"/>
            <color indexed="81"/>
            <rFont val="Tahoma"/>
            <family val="2"/>
          </rPr>
          <t xml:space="preserve">Double click for full text.
The NBFC may also specify if any new remedial measures have been introduced following the detection of this fraud. </t>
        </r>
      </text>
    </comment>
    <comment ref="F108" authorId="4" shapeId="0">
      <text>
        <r>
          <rPr>
            <b/>
            <sz val="9"/>
            <color indexed="81"/>
            <rFont val="Tahoma"/>
            <family val="2"/>
          </rPr>
          <t>[Unit: India, Rupees]
[Scale: Lakhs]
Amount to be mentioned in Rs in lakh</t>
        </r>
      </text>
    </comment>
    <comment ref="F109" authorId="4" shapeId="0">
      <text>
        <r>
          <rPr>
            <b/>
            <sz val="9"/>
            <color indexed="81"/>
            <rFont val="Tahoma"/>
            <family val="2"/>
          </rPr>
          <t>[Unit: India, Rupees]
[Scale: Lakhs]
Amount to be mentioned in Rs in lakh</t>
        </r>
      </text>
    </comment>
    <comment ref="F110" authorId="4" shapeId="0">
      <text>
        <r>
          <rPr>
            <b/>
            <sz val="9"/>
            <color indexed="81"/>
            <rFont val="Tahoma"/>
            <family val="2"/>
          </rPr>
          <t>[Unit: India, Rupees]
[Scale: Lakhs]
Amount to be mentioned in Rs in lakh</t>
        </r>
      </text>
    </comment>
    <comment ref="F111" authorId="4" shapeId="0">
      <text>
        <r>
          <rPr>
            <b/>
            <sz val="9"/>
            <color indexed="81"/>
            <rFont val="Tahoma"/>
            <family val="2"/>
          </rPr>
          <t xml:space="preserve">[Unit: India, Rupees]
[Scale: Lakhs]
Extent of loss in case of loan accounts could involve amount outstanding and the amount partially written off. Amount to be mentioned in Rs in lakh
</t>
        </r>
      </text>
    </comment>
    <comment ref="F112" authorId="4" shapeId="0">
      <text>
        <r>
          <rPr>
            <b/>
            <sz val="9"/>
            <color indexed="81"/>
            <rFont val="Tahoma"/>
            <family val="2"/>
          </rPr>
          <t>[Unit: India, Rupees]
[Scale: Lakhs]
Amount to be mentioned in Rs in lakh</t>
        </r>
      </text>
    </comment>
    <comment ref="F113" authorId="4" shapeId="0">
      <text>
        <r>
          <rPr>
            <b/>
            <sz val="9"/>
            <color indexed="81"/>
            <rFont val="Tahoma"/>
            <family val="2"/>
          </rPr>
          <t>[Unit: India, Rupees]
[Scale: Lakhs]
Amount to be mentioned in Rs in lakh</t>
        </r>
      </text>
    </comment>
    <comment ref="F114" authorId="3" shapeId="0">
      <text>
        <r>
          <rPr>
            <b/>
            <sz val="9"/>
            <color indexed="81"/>
            <rFont val="Tahoma"/>
            <family val="2"/>
          </rPr>
          <t>Double click for full text.
Inputs in the form of suggestions/feedback in this particular fraud wherein regulatory/ supervisory action could have prevented the incidence may be given. This input could help in preventing such frauds in future.</t>
        </r>
      </text>
    </comment>
  </commentList>
</comments>
</file>

<file path=xl/comments2.xml><?xml version="1.0" encoding="utf-8"?>
<comments xmlns="http://schemas.openxmlformats.org/spreadsheetml/2006/main">
  <authors>
    <author>Gopal Kamdi</author>
    <author>Utkarsh Tiwari</author>
    <author>ntripathi</author>
    <author>vbadade</author>
  </authors>
  <commentList>
    <comment ref="J19" authorId="0" shapeId="0">
      <text>
        <r>
          <rPr>
            <b/>
            <sz val="9"/>
            <color indexed="81"/>
            <rFont val="Tahoma"/>
            <family val="2"/>
          </rPr>
          <t xml:space="preserve">[Date Format: dd/MM/yyyy] Please double click to show the popup
</t>
        </r>
      </text>
    </comment>
    <comment ref="K19" authorId="0" shapeId="0">
      <text>
        <r>
          <rPr>
            <b/>
            <sz val="9"/>
            <color indexed="81"/>
            <rFont val="Tahoma"/>
            <family val="2"/>
          </rPr>
          <t xml:space="preserve">[Date Format: dd/MM/yyyy]Please double click to show the popup
</t>
        </r>
      </text>
    </comment>
    <comment ref="L19" authorId="0" shapeId="0">
      <text>
        <r>
          <rPr>
            <b/>
            <sz val="9"/>
            <color indexed="81"/>
            <rFont val="Tahoma"/>
            <family val="2"/>
          </rPr>
          <t xml:space="preserve">[Date Format: dd/MM/yyyy]Please double click to show the popup
</t>
        </r>
      </text>
    </comment>
    <comment ref="M19" authorId="0" shapeId="0">
      <text>
        <r>
          <rPr>
            <b/>
            <sz val="9"/>
            <color indexed="81"/>
            <rFont val="Tahoma"/>
            <family val="2"/>
          </rPr>
          <t xml:space="preserve">[Date Format: dd/MM/yyyy]Please double click to show the popup
</t>
        </r>
      </text>
    </comment>
    <comment ref="N19" authorId="0" shapeId="0">
      <text>
        <r>
          <rPr>
            <b/>
            <sz val="9"/>
            <color indexed="81"/>
            <rFont val="Tahoma"/>
            <family val="2"/>
          </rPr>
          <t>[Date Format: dd/MM/yyyy]Please double click to show the popup</t>
        </r>
      </text>
    </comment>
    <comment ref="F32" authorId="1" shapeId="0">
      <text>
        <r>
          <rPr>
            <b/>
            <sz val="9"/>
            <color indexed="81"/>
            <rFont val="Tahoma"/>
            <family val="2"/>
          </rPr>
          <t>Please do not delete rows with data through FUA without informing FMG/SSM of the respective NBFC.</t>
        </r>
        <r>
          <rPr>
            <sz val="9"/>
            <color indexed="81"/>
            <rFont val="Tahoma"/>
            <family val="2"/>
          </rPr>
          <t xml:space="preserve">
</t>
        </r>
      </text>
    </comment>
    <comment ref="J32" authorId="2" shapeId="0">
      <text>
        <r>
          <rPr>
            <b/>
            <sz val="9"/>
            <color indexed="81"/>
            <rFont val="Tahoma"/>
            <family val="2"/>
          </rPr>
          <t xml:space="preserve">[Date Format: dd/MM/yyyy]Please double click to show the popup
Date on which the first sanction was made to the account should be mentioned. </t>
        </r>
      </text>
    </comment>
    <comment ref="K32" authorId="2" shapeId="0">
      <text>
        <r>
          <rPr>
            <b/>
            <sz val="9"/>
            <color indexed="81"/>
            <rFont val="Tahoma"/>
            <family val="2"/>
          </rPr>
          <t xml:space="preserve">[Unit: PURE]
[Scale: Actuals]
</t>
        </r>
      </text>
    </comment>
    <comment ref="L32" authorId="1" shapeId="0">
      <text>
        <r>
          <rPr>
            <b/>
            <sz val="9"/>
            <color indexed="81"/>
            <rFont val="Tahoma"/>
            <family val="2"/>
          </rPr>
          <t>Amount to be mentioned in Rs in lakh</t>
        </r>
        <r>
          <rPr>
            <sz val="9"/>
            <color indexed="81"/>
            <rFont val="Tahoma"/>
            <family val="2"/>
          </rPr>
          <t xml:space="preserve">
</t>
        </r>
      </text>
    </comment>
    <comment ref="M32" authorId="1" shapeId="0">
      <text>
        <r>
          <rPr>
            <b/>
            <sz val="9"/>
            <color indexed="81"/>
            <rFont val="Tahoma"/>
            <family val="2"/>
          </rPr>
          <t>Amount to be mentioned in Rs in lakh</t>
        </r>
        <r>
          <rPr>
            <sz val="9"/>
            <color indexed="81"/>
            <rFont val="Tahoma"/>
            <family val="2"/>
          </rPr>
          <t xml:space="preserve">
</t>
        </r>
      </text>
    </comment>
    <comment ref="N32" authorId="1" shapeId="0">
      <text>
        <r>
          <rPr>
            <b/>
            <sz val="9"/>
            <color indexed="81"/>
            <rFont val="Tahoma"/>
            <family val="2"/>
          </rPr>
          <t>Only the PAN of the perpetuators and not the victim to be given. PAN of the aggrieved party should not be given as it would affect their credit worthiness and the victim might be victimised again. This mostly happens in small amount frauds like credit card, housing loan scams, etc.</t>
        </r>
        <r>
          <rPr>
            <sz val="9"/>
            <color indexed="81"/>
            <rFont val="Tahoma"/>
            <family val="2"/>
          </rPr>
          <t xml:space="preserve">
</t>
        </r>
      </text>
    </comment>
    <comment ref="F48" authorId="1" shapeId="0">
      <text>
        <r>
          <rPr>
            <b/>
            <sz val="9"/>
            <color indexed="81"/>
            <rFont val="Tahoma"/>
            <family val="2"/>
          </rPr>
          <t>Please do not delete rows with data through FUA without informing FMG/SSM of the respective NBFC.</t>
        </r>
        <r>
          <rPr>
            <sz val="9"/>
            <color indexed="81"/>
            <rFont val="Tahoma"/>
            <family val="2"/>
          </rPr>
          <t xml:space="preserve">
</t>
        </r>
      </text>
    </comment>
    <comment ref="H48" authorId="1" shapeId="0">
      <text>
        <r>
          <rPr>
            <b/>
            <sz val="9"/>
            <color indexed="81"/>
            <rFont val="Tahoma"/>
            <family val="2"/>
          </rPr>
          <t>Kindly ensure that names of Directors are of those who were on the board when the fraud occurred. Further, independent directors should not be named unless there is evidence of their involvement</t>
        </r>
        <r>
          <rPr>
            <sz val="9"/>
            <color indexed="81"/>
            <rFont val="Tahoma"/>
            <family val="2"/>
          </rPr>
          <t xml:space="preserve">
</t>
        </r>
      </text>
    </comment>
    <comment ref="I48" authorId="1" shapeId="0">
      <text>
        <r>
          <rPr>
            <b/>
            <sz val="9"/>
            <color indexed="81"/>
            <rFont val="Tahoma"/>
            <family val="2"/>
          </rPr>
          <t>Either the exact PAN or ‘NA’ to be filled. Fill ‘NA’ only if it is not applicable or not available. Information without PAN is not very useful as PAN is the unique identifier of the fraud and is very useful in identifying the perpetrator in CFR.</t>
        </r>
        <r>
          <rPr>
            <sz val="9"/>
            <color indexed="81"/>
            <rFont val="Tahoma"/>
            <family val="2"/>
          </rPr>
          <t xml:space="preserve">
</t>
        </r>
      </text>
    </comment>
    <comment ref="J48" authorId="1" shapeId="0">
      <text>
        <r>
          <rPr>
            <b/>
            <sz val="9"/>
            <color indexed="81"/>
            <rFont val="Tahoma"/>
            <family val="2"/>
          </rPr>
          <t>This information need to be aligned with details available in the MCA portal</t>
        </r>
        <r>
          <rPr>
            <sz val="9"/>
            <color indexed="81"/>
            <rFont val="Tahoma"/>
            <family val="2"/>
          </rPr>
          <t xml:space="preserve">
</t>
        </r>
      </text>
    </comment>
    <comment ref="F63" authorId="1" shapeId="0">
      <text>
        <r>
          <rPr>
            <b/>
            <sz val="9"/>
            <color indexed="81"/>
            <rFont val="Tahoma"/>
            <family val="2"/>
          </rPr>
          <t>Please do not delete rows with data through FUA without informing FMG/SSM of the respective NBFC</t>
        </r>
        <r>
          <rPr>
            <sz val="9"/>
            <color indexed="81"/>
            <rFont val="Tahoma"/>
            <family val="2"/>
          </rPr>
          <t xml:space="preserve">
</t>
        </r>
      </text>
    </comment>
    <comment ref="I63" authorId="1" shapeId="0">
      <text>
        <r>
          <rPr>
            <b/>
            <sz val="9"/>
            <color indexed="81"/>
            <rFont val="Tahoma"/>
            <family val="2"/>
          </rPr>
          <t>Either the exact PAN or ‘NA’ to be filled. Fill ‘NA’ only if it is not applicable or not available. Information without PAN is not very useful as PAN is the unique identifier of the fraud and is very useful in identifying the perpetrator in CFR.</t>
        </r>
        <r>
          <rPr>
            <sz val="9"/>
            <color indexed="81"/>
            <rFont val="Tahoma"/>
            <family val="2"/>
          </rPr>
          <t xml:space="preserve">
</t>
        </r>
      </text>
    </comment>
    <comment ref="J63" authorId="1" shapeId="0">
      <text>
        <r>
          <rPr>
            <b/>
            <sz val="9"/>
            <color indexed="81"/>
            <rFont val="Tahoma"/>
            <family val="2"/>
          </rPr>
          <t>This information need to be aligned with details available in the MCA portal</t>
        </r>
        <r>
          <rPr>
            <sz val="9"/>
            <color indexed="81"/>
            <rFont val="Tahoma"/>
            <family val="2"/>
          </rPr>
          <t xml:space="preserve">
</t>
        </r>
      </text>
    </comment>
    <comment ref="F81" authorId="1" shapeId="0">
      <text>
        <r>
          <rPr>
            <b/>
            <sz val="9"/>
            <color indexed="81"/>
            <rFont val="Tahoma"/>
            <family val="2"/>
          </rPr>
          <t>Please do not delete rows with data through FUA without informing FMG/SSM of the respective NBFC</t>
        </r>
        <r>
          <rPr>
            <sz val="9"/>
            <color indexed="81"/>
            <rFont val="Tahoma"/>
            <family val="2"/>
          </rPr>
          <t xml:space="preserve">
</t>
        </r>
      </text>
    </comment>
    <comment ref="H81" authorId="1" shapeId="0">
      <text>
        <r>
          <rPr>
            <b/>
            <sz val="9"/>
            <color indexed="81"/>
            <rFont val="Tahoma"/>
            <family val="2"/>
          </rPr>
          <t>Kindly ensure that names of Directors are of those who were on the board when the fraud occurred. Further, independent directors should not be named unless there is evidence of their involvement</t>
        </r>
        <r>
          <rPr>
            <sz val="9"/>
            <color indexed="81"/>
            <rFont val="Tahoma"/>
            <family val="2"/>
          </rPr>
          <t xml:space="preserve">
</t>
        </r>
      </text>
    </comment>
    <comment ref="I81" authorId="1" shapeId="0">
      <text>
        <r>
          <rPr>
            <b/>
            <sz val="9"/>
            <color indexed="81"/>
            <rFont val="Tahoma"/>
            <family val="2"/>
          </rPr>
          <t>This information need to be aligned with details available in the MCA portal</t>
        </r>
        <r>
          <rPr>
            <sz val="9"/>
            <color indexed="81"/>
            <rFont val="Tahoma"/>
            <family val="2"/>
          </rPr>
          <t xml:space="preserve">
</t>
        </r>
      </text>
    </comment>
    <comment ref="G96" authorId="1" shapeId="0">
      <text>
        <r>
          <rPr>
            <b/>
            <sz val="9"/>
            <color indexed="81"/>
            <rFont val="Tahoma"/>
            <family val="2"/>
          </rPr>
          <t>Mention bank's share in the total security value. Amount to be mentioned in Rs in lakh.</t>
        </r>
        <r>
          <rPr>
            <sz val="9"/>
            <color indexed="81"/>
            <rFont val="Tahoma"/>
            <family val="2"/>
          </rPr>
          <t xml:space="preserve">
</t>
        </r>
      </text>
    </comment>
    <comment ref="H96" authorId="3" shapeId="0">
      <text>
        <r>
          <rPr>
            <b/>
            <sz val="9"/>
            <color indexed="81"/>
            <rFont val="Tahoma"/>
            <family val="2"/>
          </rPr>
          <t xml:space="preserve">[Date Format: dd/MM/yyyy]Please double click to show the popup
Latest date of valuation to be provided
</t>
        </r>
      </text>
    </comment>
  </commentList>
</comments>
</file>

<file path=xl/comments3.xml><?xml version="1.0" encoding="utf-8"?>
<comments xmlns="http://schemas.openxmlformats.org/spreadsheetml/2006/main">
  <authors>
    <author>Utkarsh Tiwari</author>
    <author>Vishal</author>
    <author>Gopal Kamdi</author>
    <author>Daas</author>
    <author>Shweta Patankar</author>
  </authors>
  <commentList>
    <comment ref="F18" authorId="0" shapeId="0">
      <text>
        <r>
          <rPr>
            <b/>
            <sz val="9"/>
            <color indexed="81"/>
            <rFont val="Tahoma"/>
            <family val="2"/>
          </rPr>
          <t>Ensure that correct data on branches is updated in MOF Branch Master maintained in CISBI Site of RBI. In case of closure/merger of branches/banks, same has to be effected in MOF Branch Master in CISBI Site</t>
        </r>
        <r>
          <rPr>
            <sz val="9"/>
            <color indexed="81"/>
            <rFont val="Tahoma"/>
            <family val="2"/>
          </rPr>
          <t xml:space="preserve">
</t>
        </r>
      </text>
    </comment>
    <comment ref="F19" authorId="0" shapeId="0">
      <text>
        <r>
          <rPr>
            <b/>
            <sz val="9"/>
            <color indexed="81"/>
            <rFont val="Tahoma"/>
            <family val="2"/>
          </rPr>
          <t>Ensure that correct data on branches is updated in MOF Branch Master maintained in CISBI Site of RBI. In case of closure/merger of branches/banks, same has to be effected in MOF Branch Master in CISBI Site</t>
        </r>
        <r>
          <rPr>
            <sz val="9"/>
            <color indexed="81"/>
            <rFont val="Tahoma"/>
            <family val="2"/>
          </rPr>
          <t xml:space="preserve">
</t>
        </r>
      </text>
    </comment>
    <comment ref="F22" authorId="1" shapeId="0">
      <text>
        <r>
          <rPr>
            <b/>
            <sz val="9"/>
            <color indexed="81"/>
            <rFont val="Tahoma"/>
            <family val="2"/>
          </rPr>
          <t>Please double click to show the popup.</t>
        </r>
      </text>
    </comment>
    <comment ref="F23" authorId="1" shapeId="0">
      <text>
        <r>
          <rPr>
            <b/>
            <sz val="9"/>
            <color indexed="81"/>
            <rFont val="Tahoma"/>
            <family val="2"/>
          </rPr>
          <t>Please double click to show the popup.</t>
        </r>
      </text>
    </comment>
    <comment ref="F24" authorId="1" shapeId="0">
      <text>
        <r>
          <rPr>
            <b/>
            <sz val="9"/>
            <color indexed="81"/>
            <rFont val="Tahoma"/>
            <family val="2"/>
          </rPr>
          <t>Please double click to show the popup.
[Unit: PURE]
[Scale: Actuals]</t>
        </r>
      </text>
    </comment>
    <comment ref="F25" authorId="0" shapeId="0">
      <text>
        <r>
          <rPr>
            <b/>
            <sz val="9"/>
            <color indexed="81"/>
            <rFont val="Tahoma"/>
            <family val="2"/>
          </rPr>
          <t>(i) Name should be in Proper format (Capital letter in each of the beginning letter of the word and consistent throughout the FMR)
(ii) Care should be taken when giving the names of the perpetrators. In case of more than one perpetrator in a particular fraud with similar modus operandi, all the related perpetrators must be reported under single FMR instead of multiple FMRs. 
(iii) In case of more than one perpetrator, the name of the first entity may be mentioned suffixed by “and others”. The names of all the perpetrators may be named in the ‘Account Details’ table in Sheet 2. 
(iv) In case of frauds like Credit card, Debit card, Internet Banking, etc, if name is not known, enter 'Unknown' here</t>
        </r>
        <r>
          <rPr>
            <sz val="9"/>
            <color indexed="81"/>
            <rFont val="Tahoma"/>
            <family val="2"/>
          </rPr>
          <t xml:space="preserve">
</t>
        </r>
      </text>
    </comment>
    <comment ref="F26" authorId="0" shapeId="0">
      <text>
        <r>
          <rPr>
            <b/>
            <sz val="9"/>
            <color indexed="81"/>
            <rFont val="Tahoma"/>
            <family val="2"/>
          </rPr>
          <t>(i) The name of the account is the name in which the account was opened and where the fraud was perpetrated and not the type of account like CC, TL, etc. 
(ii) Name should be in Proper format (Capital letter in each of the beginning letter of the word and consistent throughout the FMR) 
(iii) In case of frauds like Credit card, Debit card, Internet NBFCing, etc, the victims name should not be mentioned here. In case the name is mentioned, it should be suffixed with "Victim" in parenthese after the name.</t>
        </r>
        <r>
          <rPr>
            <sz val="9"/>
            <color indexed="81"/>
            <rFont val="Tahoma"/>
            <family val="2"/>
          </rPr>
          <t xml:space="preserve">
</t>
        </r>
      </text>
    </comment>
    <comment ref="F28" authorId="0" shapeId="0">
      <text>
        <r>
          <rPr>
            <b/>
            <sz val="9"/>
            <color indexed="81"/>
            <rFont val="Tahoma"/>
            <family val="2"/>
          </rPr>
          <t>Either the exact PAN or ‘NA’ to be filled. Fill ‘NA’ only if it is not applicable or not available. Information without PAN is not very useful as PAN is the unique identifier of the fraud and is very useful in identifying the perpetrator in CFR. Only the PAN of the perpetrator (and not the victim) has to be given here.</t>
        </r>
        <r>
          <rPr>
            <sz val="9"/>
            <color indexed="81"/>
            <rFont val="Tahoma"/>
            <family val="2"/>
          </rPr>
          <t xml:space="preserve">
</t>
        </r>
      </text>
    </comment>
    <comment ref="F59" authorId="0" shapeId="0">
      <text>
        <r>
          <rPr>
            <b/>
            <sz val="9"/>
            <color indexed="81"/>
            <rFont val="Tahoma"/>
            <family val="2"/>
          </rPr>
          <t>(i) If the NBFC is part of a consortium, the details of all the members of the consortium (including its own) to be given along with the amount of sanction against each. (ii) If the NBFC reporting fraud is outside the consortium, it need not mention the consortium details in this column but may mention, if necessary, in the brief history /other developments column.</t>
        </r>
        <r>
          <rPr>
            <sz val="9"/>
            <color indexed="81"/>
            <rFont val="Tahoma"/>
            <family val="2"/>
          </rPr>
          <t xml:space="preserve">
</t>
        </r>
      </text>
    </comment>
    <comment ref="F60" authorId="0" shapeId="0">
      <text>
        <r>
          <rPr>
            <b/>
            <sz val="9"/>
            <color indexed="81"/>
            <rFont val="Tahoma"/>
            <family val="2"/>
          </rPr>
          <t xml:space="preserve">The most appropriate option is to be captured. Choose "others" only if there is no other relevant option. </t>
        </r>
        <r>
          <rPr>
            <sz val="9"/>
            <color indexed="81"/>
            <rFont val="Tahoma"/>
            <family val="2"/>
          </rPr>
          <t xml:space="preserve">
</t>
        </r>
      </text>
    </comment>
    <comment ref="F61" authorId="0" shapeId="0">
      <text>
        <r>
          <rPr>
            <b/>
            <sz val="9"/>
            <color indexed="81"/>
            <rFont val="Tahoma"/>
            <family val="2"/>
          </rPr>
          <t xml:space="preserve">The most appropriate option is to be captured. Choose "others" only if there is no other relevant option. </t>
        </r>
        <r>
          <rPr>
            <sz val="9"/>
            <color indexed="81"/>
            <rFont val="Tahoma"/>
            <family val="2"/>
          </rPr>
          <t xml:space="preserve">
</t>
        </r>
      </text>
    </comment>
    <comment ref="F64" authorId="0" shapeId="0">
      <text>
        <r>
          <rPr>
            <b/>
            <sz val="9"/>
            <color indexed="81"/>
            <rFont val="Tahoma"/>
            <family val="2"/>
          </rPr>
          <t>The amount involved should not be confused with the amount of extent of loss which needs to be reported separately in 14.b below. The amount involved is the total amount outstanding and in case of a loan A/c, it should also include the interest accrued. If amount is less than Rs 500 then combine the same with other FMR of similar type of perpetration. Amount to be mentioned in Rs in lakh</t>
        </r>
        <r>
          <rPr>
            <sz val="9"/>
            <color indexed="81"/>
            <rFont val="Tahoma"/>
            <family val="2"/>
          </rPr>
          <t xml:space="preserve">
</t>
        </r>
      </text>
    </comment>
    <comment ref="F65" authorId="0" shapeId="0">
      <text>
        <r>
          <rPr>
            <b/>
            <sz val="9"/>
            <color indexed="81"/>
            <rFont val="Tahoma"/>
            <family val="2"/>
          </rPr>
          <t>Any amount in form of deposits etc pertaining to the perpetrator or its account which is appropriated by the bank may be mentioned here. Amount to be mentioned in Rs in lakh</t>
        </r>
        <r>
          <rPr>
            <sz val="9"/>
            <color indexed="81"/>
            <rFont val="Tahoma"/>
            <family val="2"/>
          </rPr>
          <t xml:space="preserve">
</t>
        </r>
      </text>
    </comment>
    <comment ref="F66" authorId="2" shapeId="0">
      <text>
        <r>
          <rPr>
            <b/>
            <sz val="9"/>
            <color indexed="81"/>
            <rFont val="Tahoma"/>
            <family val="2"/>
          </rPr>
          <t>[Date Format: dd/MM/yyyy]Please double click to show the popup
(i) Date on which the first irregularity/discrepancy observed by forensic audit/other audits were conducted, the earliest/first date when any fraudulent transaction has taken place may be taken as the date of occurrence. 
(ii) Date of occurrence should not be confused with date of sanction of the loan in case of borrowal accounts. Mostly, it is after the date of sanction and before the date of NPA (in case of borrowal accounts). 
(iii) In case of forged documents only, it is possible that date of sanction would be date of occurrence.
(iv) The date of occurrence is normally before the date of detection and rarely on the same date as detection. 
(v) In case of consortium, the date of occurrence should be as far as possible be consistent with the first reporting bank.</t>
        </r>
      </text>
    </comment>
    <comment ref="F67" authorId="2" shapeId="0">
      <text>
        <r>
          <rPr>
            <b/>
            <sz val="9"/>
            <color indexed="81"/>
            <rFont val="Tahoma"/>
            <family val="2"/>
          </rPr>
          <t xml:space="preserve">[Date Format: dd/MM/yyyy]Please double click to show the popup
</t>
        </r>
      </text>
    </comment>
    <comment ref="F68" authorId="0" shapeId="0">
      <text>
        <r>
          <rPr>
            <b/>
            <sz val="9"/>
            <color indexed="81"/>
            <rFont val="Tahoma"/>
            <family val="2"/>
          </rPr>
          <t xml:space="preserve">The gap between the date of occurrence and detection need to be justified here. </t>
        </r>
        <r>
          <rPr>
            <sz val="9"/>
            <color indexed="81"/>
            <rFont val="Tahoma"/>
            <family val="2"/>
          </rPr>
          <t xml:space="preserve">
</t>
        </r>
      </text>
    </comment>
    <comment ref="F70" authorId="0" shapeId="0">
      <text>
        <r>
          <rPr>
            <b/>
            <sz val="9"/>
            <color indexed="81"/>
            <rFont val="Tahoma"/>
            <family val="2"/>
          </rPr>
          <t xml:space="preserve">The gap between the date of classification and reporting to RBI need to be justified here. In rare cases where the FMR has been deactivated under exceptional conditions, the date of reporting of the deactivated FMR along with the reason for which deactivation was made may be mentioned here. </t>
        </r>
        <r>
          <rPr>
            <sz val="9"/>
            <color indexed="81"/>
            <rFont val="Tahoma"/>
            <family val="2"/>
          </rPr>
          <t xml:space="preserve">
</t>
        </r>
      </text>
    </comment>
    <comment ref="F71" authorId="3" shapeId="0">
      <text>
        <r>
          <rPr>
            <b/>
            <sz val="9"/>
            <color indexed="81"/>
            <rFont val="Tahoma"/>
            <family val="2"/>
          </rPr>
          <t>Double click for full text.</t>
        </r>
      </text>
    </comment>
    <comment ref="F72" authorId="3" shapeId="0">
      <text>
        <r>
          <rPr>
            <b/>
            <sz val="9"/>
            <color indexed="81"/>
            <rFont val="Tahoma"/>
            <family val="2"/>
          </rPr>
          <t>Double click for full text.
A short write-up on the case with details of its development from being a regular account to becoming a fraud account to be given. The root cause analysis that was made in the fraud also need to be given here. Please avoid copying and pasting tables, other special characters, etc from NBFC's internal documents.</t>
        </r>
      </text>
    </comment>
    <comment ref="F73" authorId="3" shapeId="0">
      <text>
        <r>
          <rPr>
            <b/>
            <sz val="9"/>
            <color indexed="81"/>
            <rFont val="Tahoma"/>
            <family val="2"/>
          </rPr>
          <t xml:space="preserve">Double click for full text.
Each fraud may be unique in its execution. A brief write-up on how the fraud was done with specific emphasis on the uniqueness of its operation need to be mentioned here. </t>
        </r>
      </text>
    </comment>
    <comment ref="F79" authorId="0" shapeId="0">
      <text>
        <r>
          <rPr>
            <b/>
            <sz val="9"/>
            <color indexed="81"/>
            <rFont val="Tahoma"/>
            <family val="2"/>
          </rPr>
          <t>If the option chosen is 'No', then possible ways to improve the MIS to make such frauds detectable should be examined.</t>
        </r>
        <r>
          <rPr>
            <sz val="9"/>
            <color indexed="81"/>
            <rFont val="Tahoma"/>
            <family val="2"/>
          </rPr>
          <t xml:space="preserve">
</t>
        </r>
      </text>
    </comment>
    <comment ref="F81" authorId="0" shapeId="0">
      <text>
        <r>
          <rPr>
            <b/>
            <sz val="9"/>
            <color indexed="81"/>
            <rFont val="Tahoma"/>
            <family val="2"/>
          </rPr>
          <t>If the option chosen is 'No', then possible ways to improve the MIS to make such frauds detectable should be examined.</t>
        </r>
        <r>
          <rPr>
            <sz val="9"/>
            <color indexed="81"/>
            <rFont val="Tahoma"/>
            <family val="2"/>
          </rPr>
          <t xml:space="preserve">
</t>
        </r>
        <r>
          <rPr>
            <b/>
            <sz val="9"/>
            <color indexed="81"/>
            <rFont val="Tahoma"/>
            <family val="2"/>
          </rPr>
          <t xml:space="preserve">Whether the account was examined by the internal auditor/concurrent auditor/any other audit need to be stated along with the respective observations. </t>
        </r>
      </text>
    </comment>
    <comment ref="F85" authorId="0" shapeId="0">
      <text>
        <r>
          <rPr>
            <b/>
            <sz val="9"/>
            <color indexed="81"/>
            <rFont val="Tahoma"/>
            <family val="2"/>
          </rPr>
          <t xml:space="preserve">(i) Please fill 'Yes' only if the NBFC has reported it to the police/CBI as on the date of reporting to RBI. Please do not opt 'Yes' if the bank is in the process of filing the report. In a few cases, the customers/NBFC report to police before the declaration of fraud by the bank. In such cases, the date of police reporting is not accepted by the Installer (if the date of detection is to be submitted as after the date of reporting to police). The NBFCs are to enter the date of detection as the date of police reporting and mention the actual date of police reporting in Brief History. (Refer para 6 of MD on frauds) 
(ii) In case of consortium where the leader is yet to recognise/report the account as fraud, the members should not wait for the consortium leaders to file the complaint with police/CBI. </t>
        </r>
        <r>
          <rPr>
            <sz val="9"/>
            <color indexed="81"/>
            <rFont val="Tahoma"/>
            <family val="2"/>
          </rPr>
          <t xml:space="preserve">
</t>
        </r>
      </text>
    </comment>
    <comment ref="F87" authorId="2" shapeId="0">
      <text>
        <r>
          <rPr>
            <b/>
            <sz val="9"/>
            <color indexed="81"/>
            <rFont val="Tahoma"/>
            <family val="2"/>
          </rPr>
          <t xml:space="preserve">[Date Format: dd/MM/yyyy]Please double click to show the popup
</t>
        </r>
      </text>
    </comment>
    <comment ref="F89" authorId="2" shapeId="0">
      <text>
        <r>
          <rPr>
            <b/>
            <sz val="9"/>
            <color indexed="81"/>
            <rFont val="Tahoma"/>
            <family val="2"/>
          </rPr>
          <t xml:space="preserve">[Date Format: dd/MM/yyyy]Please double click to show the popup
</t>
        </r>
      </text>
    </comment>
    <comment ref="F90" authorId="2" shapeId="0">
      <text>
        <r>
          <rPr>
            <b/>
            <sz val="9"/>
            <color indexed="81"/>
            <rFont val="Tahoma"/>
            <family val="2"/>
          </rPr>
          <t xml:space="preserve">[Date Format: dd/MM/yyyy]Please double click to show the popup
</t>
        </r>
      </text>
    </comment>
    <comment ref="F91" authorId="0" shapeId="0">
      <text>
        <r>
          <rPr>
            <b/>
            <sz val="9"/>
            <color indexed="81"/>
            <rFont val="Tahoma"/>
            <family val="2"/>
          </rPr>
          <t>The reason for not reporting like the NBFC is in the process of filing, submitted mandate to lead bank etc. may be given here.</t>
        </r>
        <r>
          <rPr>
            <sz val="9"/>
            <color indexed="81"/>
            <rFont val="Tahoma"/>
            <family val="2"/>
          </rPr>
          <t xml:space="preserve">
</t>
        </r>
      </text>
    </comment>
    <comment ref="F94" authorId="2" shapeId="0">
      <text>
        <r>
          <rPr>
            <b/>
            <sz val="9"/>
            <color indexed="81"/>
            <rFont val="Tahoma"/>
            <family val="2"/>
          </rPr>
          <t xml:space="preserve">[Date Format: dd/MM/yyyy]Please double click to show the popup
</t>
        </r>
      </text>
    </comment>
    <comment ref="F102" authorId="2" shapeId="0">
      <text>
        <r>
          <rPr>
            <b/>
            <sz val="9"/>
            <color indexed="81"/>
            <rFont val="Tahoma"/>
            <family val="2"/>
          </rPr>
          <t xml:space="preserve">[Date Format: dd/MM/yyyy]Please double click to show the popup
</t>
        </r>
      </text>
    </comment>
    <comment ref="F106" authorId="3" shapeId="0">
      <text>
        <r>
          <rPr>
            <b/>
            <sz val="9"/>
            <color indexed="81"/>
            <rFont val="Tahoma"/>
            <family val="2"/>
          </rPr>
          <t xml:space="preserve">Double click for full text.
The NBFC may also specify if any new remedial measures have been introduced following the detection of this fraud. </t>
        </r>
      </text>
    </comment>
    <comment ref="F108" authorId="4" shapeId="0">
      <text>
        <r>
          <rPr>
            <b/>
            <sz val="9"/>
            <color indexed="81"/>
            <rFont val="Tahoma"/>
            <family val="2"/>
          </rPr>
          <t>[Unit: India, Rupees]
[Scale: Lakhs]
Amount to be mentioned in Rs in lakh</t>
        </r>
      </text>
    </comment>
    <comment ref="F109" authorId="4" shapeId="0">
      <text>
        <r>
          <rPr>
            <b/>
            <sz val="9"/>
            <color indexed="81"/>
            <rFont val="Tahoma"/>
            <family val="2"/>
          </rPr>
          <t>[Unit: India, Rupees]
[Scale: Lakhs]
Amount to be mentioned in Rs in lakh</t>
        </r>
      </text>
    </comment>
    <comment ref="F110" authorId="4" shapeId="0">
      <text>
        <r>
          <rPr>
            <b/>
            <sz val="9"/>
            <color indexed="81"/>
            <rFont val="Tahoma"/>
            <family val="2"/>
          </rPr>
          <t>[Unit: India, Rupees]
[Scale: Lakhs]
Amount to be mentioned in Rs in lakh</t>
        </r>
      </text>
    </comment>
    <comment ref="F111" authorId="4" shapeId="0">
      <text>
        <r>
          <rPr>
            <b/>
            <sz val="9"/>
            <color indexed="81"/>
            <rFont val="Tahoma"/>
            <family val="2"/>
          </rPr>
          <t>[Unit: India, Rupees]
[Scale: Lakhs]
Extent of loss in case of loan accounts could involve amount outstanding and the amount partially written off. Amount to be mentioned in Rs in lakh</t>
        </r>
      </text>
    </comment>
    <comment ref="F112" authorId="4" shapeId="0">
      <text>
        <r>
          <rPr>
            <b/>
            <sz val="9"/>
            <color indexed="81"/>
            <rFont val="Tahoma"/>
            <family val="2"/>
          </rPr>
          <t>[Unit: India, Rupees]
[Scale: Lakhs]
Amount to be mentioned in Rs in lakh</t>
        </r>
      </text>
    </comment>
    <comment ref="F113" authorId="4" shapeId="0">
      <text>
        <r>
          <rPr>
            <b/>
            <sz val="9"/>
            <color indexed="81"/>
            <rFont val="Tahoma"/>
            <family val="2"/>
          </rPr>
          <t>[Unit: India, Rupees]
[Scale: Lakhs]
Amount to be mentioned in Rs in lakh</t>
        </r>
      </text>
    </comment>
    <comment ref="F114" authorId="3" shapeId="0">
      <text>
        <r>
          <rPr>
            <b/>
            <sz val="9"/>
            <color indexed="81"/>
            <rFont val="Tahoma"/>
            <family val="2"/>
          </rPr>
          <t>Double click for full text.
Inputs in the form of suggestions/feedback in this particular fraud wherein regulatory/ supervisory action could have prevented the incidence may be given. This input could help in preventing such frauds in future.</t>
        </r>
      </text>
    </comment>
  </commentList>
</comments>
</file>

<file path=xl/comments4.xml><?xml version="1.0" encoding="utf-8"?>
<comments xmlns="http://schemas.openxmlformats.org/spreadsheetml/2006/main">
  <authors>
    <author>Gopal Kamdi</author>
    <author>Utkarsh Tiwari</author>
    <author>ntripathi</author>
    <author>vbadade</author>
  </authors>
  <commentList>
    <comment ref="J19" authorId="0" shapeId="0">
      <text>
        <r>
          <rPr>
            <b/>
            <sz val="9"/>
            <color indexed="81"/>
            <rFont val="Tahoma"/>
            <family val="2"/>
          </rPr>
          <t xml:space="preserve">[Date Format: dd/MM/yyyy] Please double click to show the popup
</t>
        </r>
      </text>
    </comment>
    <comment ref="K19" authorId="0" shapeId="0">
      <text>
        <r>
          <rPr>
            <b/>
            <sz val="9"/>
            <color indexed="81"/>
            <rFont val="Tahoma"/>
            <family val="2"/>
          </rPr>
          <t xml:space="preserve">[Date Format: dd/MM/yyyy]Please double click to show the popup
</t>
        </r>
      </text>
    </comment>
    <comment ref="L19" authorId="0" shapeId="0">
      <text>
        <r>
          <rPr>
            <b/>
            <sz val="9"/>
            <color indexed="81"/>
            <rFont val="Tahoma"/>
            <family val="2"/>
          </rPr>
          <t xml:space="preserve">[Date Format: dd/MM/yyyy]Please double click to show the popup
</t>
        </r>
      </text>
    </comment>
    <comment ref="M19" authorId="0" shapeId="0">
      <text>
        <r>
          <rPr>
            <b/>
            <sz val="9"/>
            <color indexed="81"/>
            <rFont val="Tahoma"/>
            <family val="2"/>
          </rPr>
          <t xml:space="preserve">[Date Format: dd/MM/yyyy]Please double click to show the popup
</t>
        </r>
      </text>
    </comment>
    <comment ref="N19" authorId="0" shapeId="0">
      <text>
        <r>
          <rPr>
            <b/>
            <sz val="9"/>
            <color indexed="81"/>
            <rFont val="Tahoma"/>
            <family val="2"/>
          </rPr>
          <t>[Date Format: dd/MM/yyyy]Please double click to show the popup</t>
        </r>
      </text>
    </comment>
    <comment ref="F32" authorId="1" shapeId="0">
      <text>
        <r>
          <rPr>
            <b/>
            <sz val="9"/>
            <color indexed="81"/>
            <rFont val="Tahoma"/>
            <family val="2"/>
          </rPr>
          <t>Please do not delete rows with data through FUA without informing FMG/SSM of the respective NBFC.</t>
        </r>
        <r>
          <rPr>
            <sz val="9"/>
            <color indexed="81"/>
            <rFont val="Tahoma"/>
            <family val="2"/>
          </rPr>
          <t xml:space="preserve">
</t>
        </r>
      </text>
    </comment>
    <comment ref="J32" authorId="2" shapeId="0">
      <text>
        <r>
          <rPr>
            <b/>
            <sz val="9"/>
            <color indexed="81"/>
            <rFont val="Tahoma"/>
            <family val="2"/>
          </rPr>
          <t xml:space="preserve">[Date Format: dd/MM/yyyy]Please double click to show the popup
Date on which the first sanction was made to the account should be mentioned. </t>
        </r>
      </text>
    </comment>
    <comment ref="K32" authorId="2" shapeId="0">
      <text>
        <r>
          <rPr>
            <b/>
            <sz val="9"/>
            <color indexed="81"/>
            <rFont val="Tahoma"/>
            <family val="2"/>
          </rPr>
          <t xml:space="preserve">[Unit: PURE]
[Scale: Actuals]
</t>
        </r>
      </text>
    </comment>
    <comment ref="L32" authorId="1" shapeId="0">
      <text>
        <r>
          <rPr>
            <b/>
            <sz val="9"/>
            <color indexed="81"/>
            <rFont val="Tahoma"/>
            <family val="2"/>
          </rPr>
          <t>Amount to be mentioned in Rs in lakh</t>
        </r>
        <r>
          <rPr>
            <sz val="9"/>
            <color indexed="81"/>
            <rFont val="Tahoma"/>
            <family val="2"/>
          </rPr>
          <t xml:space="preserve">
</t>
        </r>
      </text>
    </comment>
    <comment ref="M32" authorId="1" shapeId="0">
      <text>
        <r>
          <rPr>
            <b/>
            <sz val="9"/>
            <color indexed="81"/>
            <rFont val="Tahoma"/>
            <family val="2"/>
          </rPr>
          <t>Amount to be mentioned in Rs in lakh</t>
        </r>
        <r>
          <rPr>
            <sz val="9"/>
            <color indexed="81"/>
            <rFont val="Tahoma"/>
            <family val="2"/>
          </rPr>
          <t xml:space="preserve">
</t>
        </r>
      </text>
    </comment>
    <comment ref="N32" authorId="1" shapeId="0">
      <text>
        <r>
          <rPr>
            <b/>
            <sz val="9"/>
            <color indexed="81"/>
            <rFont val="Tahoma"/>
            <family val="2"/>
          </rPr>
          <t>Only the PAN of the perpetuators and not the victim to be given. PAN of the aggrieved party should not be given as it would affect their credit worthiness and the victim might be victimised again. This mostly happens in small amount frauds like credit card, housing loan scams, etc.</t>
        </r>
        <r>
          <rPr>
            <sz val="9"/>
            <color indexed="81"/>
            <rFont val="Tahoma"/>
            <family val="2"/>
          </rPr>
          <t xml:space="preserve">
</t>
        </r>
      </text>
    </comment>
    <comment ref="F48" authorId="1" shapeId="0">
      <text>
        <r>
          <rPr>
            <b/>
            <sz val="9"/>
            <color indexed="81"/>
            <rFont val="Tahoma"/>
            <family val="2"/>
          </rPr>
          <t>Please do not delete rows with data through FUA without informing FMG/SSM of the respective NBFC.</t>
        </r>
        <r>
          <rPr>
            <sz val="9"/>
            <color indexed="81"/>
            <rFont val="Tahoma"/>
            <family val="2"/>
          </rPr>
          <t xml:space="preserve">
</t>
        </r>
      </text>
    </comment>
    <comment ref="H48" authorId="1" shapeId="0">
      <text>
        <r>
          <rPr>
            <b/>
            <sz val="9"/>
            <color indexed="81"/>
            <rFont val="Tahoma"/>
            <family val="2"/>
          </rPr>
          <t>Kindly ensure that names of Directors are of those who were on the board when the fraud occurred. Further, independent directors should not be named unless there is evidence of their involvement</t>
        </r>
      </text>
    </comment>
    <comment ref="I48" authorId="1" shapeId="0">
      <text>
        <r>
          <rPr>
            <b/>
            <sz val="9"/>
            <color indexed="81"/>
            <rFont val="Tahoma"/>
            <family val="2"/>
          </rPr>
          <t>Either the exact PAN or ‘NA’ to be filled. Fill ‘NA’ only if it is not applicable or not available. Information without PAN is not very useful as PAN is the unique identifier of the fraud and is very useful in identifying the perpetrator in CFR.</t>
        </r>
        <r>
          <rPr>
            <sz val="9"/>
            <color indexed="81"/>
            <rFont val="Tahoma"/>
            <family val="2"/>
          </rPr>
          <t xml:space="preserve">
</t>
        </r>
      </text>
    </comment>
    <comment ref="J48" authorId="1" shapeId="0">
      <text>
        <r>
          <rPr>
            <b/>
            <sz val="9"/>
            <color indexed="81"/>
            <rFont val="Tahoma"/>
            <family val="2"/>
          </rPr>
          <t>This information need to be aligned with details available in the MCA portal</t>
        </r>
        <r>
          <rPr>
            <sz val="9"/>
            <color indexed="81"/>
            <rFont val="Tahoma"/>
            <family val="2"/>
          </rPr>
          <t xml:space="preserve">
</t>
        </r>
      </text>
    </comment>
    <comment ref="F63" authorId="1" shapeId="0">
      <text>
        <r>
          <rPr>
            <b/>
            <sz val="9"/>
            <color indexed="81"/>
            <rFont val="Tahoma"/>
            <family val="2"/>
          </rPr>
          <t>Please do not delete rows with data through FUA without informing FMG/SSM of the respective NBFC</t>
        </r>
        <r>
          <rPr>
            <sz val="9"/>
            <color indexed="81"/>
            <rFont val="Tahoma"/>
            <family val="2"/>
          </rPr>
          <t xml:space="preserve">
</t>
        </r>
      </text>
    </comment>
    <comment ref="I63" authorId="1" shapeId="0">
      <text>
        <r>
          <rPr>
            <b/>
            <sz val="9"/>
            <color indexed="81"/>
            <rFont val="Tahoma"/>
            <family val="2"/>
          </rPr>
          <t>Either the exact PAN or ‘NA’ to be filled. Fill ‘NA’ only if it is not applicable or not available. Information without PAN is not very useful as PAN is the unique identifier of the fraud and is very useful in identifying the perpetrator in CFR.</t>
        </r>
      </text>
    </comment>
    <comment ref="J63" authorId="1" shapeId="0">
      <text>
        <r>
          <rPr>
            <b/>
            <sz val="9"/>
            <color indexed="81"/>
            <rFont val="Tahoma"/>
            <family val="2"/>
          </rPr>
          <t>This information need to be aligned with details available in the MCA portal</t>
        </r>
        <r>
          <rPr>
            <sz val="9"/>
            <color indexed="81"/>
            <rFont val="Tahoma"/>
            <family val="2"/>
          </rPr>
          <t xml:space="preserve">
</t>
        </r>
      </text>
    </comment>
    <comment ref="F81" authorId="1" shapeId="0">
      <text>
        <r>
          <rPr>
            <b/>
            <sz val="9"/>
            <color indexed="81"/>
            <rFont val="Tahoma"/>
            <family val="2"/>
          </rPr>
          <t>Please do not delete rows with data through FUA without informing FMG/SSM of the respective NBFC</t>
        </r>
        <r>
          <rPr>
            <sz val="9"/>
            <color indexed="81"/>
            <rFont val="Tahoma"/>
            <family val="2"/>
          </rPr>
          <t xml:space="preserve">
</t>
        </r>
      </text>
    </comment>
    <comment ref="H81" authorId="1" shapeId="0">
      <text>
        <r>
          <rPr>
            <b/>
            <sz val="9"/>
            <color indexed="81"/>
            <rFont val="Tahoma"/>
            <family val="2"/>
          </rPr>
          <t>Kindly ensure that names of Directors are of those who were on the board when the fraud occurred. Further, independent directors should not be named unless there is evidence of their involvement</t>
        </r>
        <r>
          <rPr>
            <sz val="9"/>
            <color indexed="81"/>
            <rFont val="Tahoma"/>
            <family val="2"/>
          </rPr>
          <t xml:space="preserve">
</t>
        </r>
      </text>
    </comment>
    <comment ref="I81" authorId="1" shapeId="0">
      <text>
        <r>
          <rPr>
            <b/>
            <sz val="9"/>
            <color indexed="81"/>
            <rFont val="Tahoma"/>
            <family val="2"/>
          </rPr>
          <t>This information need to be aligned with details available in the MCA portal</t>
        </r>
        <r>
          <rPr>
            <sz val="9"/>
            <color indexed="81"/>
            <rFont val="Tahoma"/>
            <family val="2"/>
          </rPr>
          <t xml:space="preserve">
</t>
        </r>
      </text>
    </comment>
    <comment ref="G96" authorId="1" shapeId="0">
      <text>
        <r>
          <rPr>
            <b/>
            <sz val="9"/>
            <color indexed="81"/>
            <rFont val="Tahoma"/>
            <family val="2"/>
          </rPr>
          <t>Mention bank's share in the total security value. Amount to be mentioned in Rs in lakh.</t>
        </r>
        <r>
          <rPr>
            <sz val="9"/>
            <color indexed="81"/>
            <rFont val="Tahoma"/>
            <family val="2"/>
          </rPr>
          <t xml:space="preserve">
</t>
        </r>
      </text>
    </comment>
    <comment ref="H96" authorId="3" shapeId="0">
      <text>
        <r>
          <rPr>
            <b/>
            <sz val="9"/>
            <color indexed="81"/>
            <rFont val="Tahoma"/>
            <family val="2"/>
          </rPr>
          <t>[Date Format: dd/MM/yyyy]Please double click to show the popup
Latest date of valuation to be provided</t>
        </r>
      </text>
    </comment>
  </commentList>
</comments>
</file>

<file path=xl/comments5.xml><?xml version="1.0" encoding="utf-8"?>
<comments xmlns="http://schemas.openxmlformats.org/spreadsheetml/2006/main">
  <authors>
    <author>Gopal Kamdi</author>
    <author>ntripathi</author>
  </authors>
  <commentList>
    <comment ref="E11" authorId="0" shapeId="0">
      <text>
        <r>
          <rPr>
            <b/>
            <sz val="9"/>
            <color indexed="81"/>
            <rFont val="Tahoma"/>
            <family val="2"/>
          </rPr>
          <t xml:space="preserve">[Primary: Signature Of Maker]
</t>
        </r>
      </text>
    </comment>
    <comment ref="F11" authorId="0" shapeId="0">
      <text>
        <r>
          <rPr>
            <b/>
            <sz val="9"/>
            <color indexed="81"/>
            <rFont val="Tahoma"/>
            <family val="2"/>
          </rPr>
          <t xml:space="preserve">[Primary: Signature of authorised reporting official]
</t>
        </r>
      </text>
    </comment>
    <comment ref="E12" authorId="0" shapeId="0">
      <text>
        <r>
          <rPr>
            <b/>
            <sz val="9"/>
            <color indexed="81"/>
            <rFont val="Tahoma"/>
            <family val="2"/>
          </rPr>
          <t xml:space="preserve">[Primary: Name Of The Maker]
</t>
        </r>
      </text>
    </comment>
    <comment ref="F12" authorId="0" shapeId="0">
      <text>
        <r>
          <rPr>
            <b/>
            <sz val="9"/>
            <color indexed="81"/>
            <rFont val="Tahoma"/>
            <family val="2"/>
          </rPr>
          <t xml:space="preserve">[Primary: Authorised reporting official]
</t>
        </r>
      </text>
    </comment>
    <comment ref="E13" authorId="0" shapeId="0">
      <text>
        <r>
          <rPr>
            <b/>
            <sz val="9"/>
            <color indexed="81"/>
            <rFont val="Tahoma"/>
            <family val="2"/>
          </rPr>
          <t xml:space="preserve">[Primary: Designation Of Maker]
</t>
        </r>
      </text>
    </comment>
    <comment ref="F13" authorId="0" shapeId="0">
      <text>
        <r>
          <rPr>
            <b/>
            <sz val="9"/>
            <color indexed="81"/>
            <rFont val="Tahoma"/>
            <family val="2"/>
          </rPr>
          <t xml:space="preserve">[Primary: Designation of authorised reporting official]
</t>
        </r>
      </text>
    </comment>
    <comment ref="E14" authorId="0" shapeId="0">
      <text>
        <r>
          <rPr>
            <b/>
            <sz val="9"/>
            <color indexed="81"/>
            <rFont val="Tahoma"/>
            <family val="2"/>
          </rPr>
          <t xml:space="preserve">[Primary: Email ID Of Maker]
</t>
        </r>
      </text>
    </comment>
    <comment ref="F14" authorId="0" shapeId="0">
      <text>
        <r>
          <rPr>
            <b/>
            <sz val="9"/>
            <color indexed="81"/>
            <rFont val="Tahoma"/>
            <family val="2"/>
          </rPr>
          <t xml:space="preserve">[Primary: E mail ID of authorised reporting official]
</t>
        </r>
      </text>
    </comment>
    <comment ref="E15" authorId="1" shapeId="0">
      <text>
        <r>
          <rPr>
            <b/>
            <sz val="9"/>
            <color indexed="81"/>
            <rFont val="Tahoma"/>
            <family val="2"/>
          </rPr>
          <t xml:space="preserve">[Unit: PURE]
[Scale: Actuals]
[Primary: Office Telephone Number Of Maker]
</t>
        </r>
      </text>
    </comment>
    <comment ref="F15" authorId="1" shapeId="0">
      <text>
        <r>
          <rPr>
            <b/>
            <sz val="9"/>
            <color indexed="81"/>
            <rFont val="Tahoma"/>
            <family val="2"/>
          </rPr>
          <t xml:space="preserve">[Unit: PURE]
[Scale: Actuals]
[Primary: Office telephone number of authorised reporting official]
</t>
        </r>
      </text>
    </comment>
    <comment ref="E16" authorId="1" shapeId="0">
      <text>
        <r>
          <rPr>
            <b/>
            <sz val="9"/>
            <color indexed="81"/>
            <rFont val="Tahoma"/>
            <family val="2"/>
          </rPr>
          <t xml:space="preserve">[Unit: PURE]
[Scale: Actuals]
[Primary: Residence Telephone Number Of Maker]
</t>
        </r>
      </text>
    </comment>
    <comment ref="F16" authorId="1" shapeId="0">
      <text>
        <r>
          <rPr>
            <b/>
            <sz val="9"/>
            <color indexed="81"/>
            <rFont val="Tahoma"/>
            <family val="2"/>
          </rPr>
          <t xml:space="preserve">[Unit: PURE]
[Scale: Actuals]
[Primary: Residence telephone number of authorised reporting official]
</t>
        </r>
      </text>
    </comment>
    <comment ref="E17" authorId="0" shapeId="0">
      <text>
        <r>
          <rPr>
            <b/>
            <sz val="9"/>
            <color indexed="81"/>
            <rFont val="Tahoma"/>
            <family val="2"/>
          </rPr>
          <t xml:space="preserve">[Primary: Place Of Signing By Maker]
</t>
        </r>
      </text>
    </comment>
    <comment ref="F17" authorId="0" shapeId="0">
      <text>
        <r>
          <rPr>
            <b/>
            <sz val="9"/>
            <color indexed="81"/>
            <rFont val="Tahoma"/>
            <family val="2"/>
          </rPr>
          <t xml:space="preserve">[Primary: Place of signing by authorised reporting official]
</t>
        </r>
      </text>
    </comment>
    <comment ref="E18" authorId="0" shapeId="0">
      <text>
        <r>
          <rPr>
            <b/>
            <sz val="9"/>
            <color indexed="81"/>
            <rFont val="Tahoma"/>
            <family val="2"/>
          </rPr>
          <t xml:space="preserve">[Date Format: dd/MM/yyyy]Please double click to show the popup
[Primary: Date Of Signing By Maker]
</t>
        </r>
      </text>
    </comment>
    <comment ref="F18" authorId="0" shapeId="0">
      <text>
        <r>
          <rPr>
            <b/>
            <sz val="9"/>
            <color indexed="81"/>
            <rFont val="Tahoma"/>
            <family val="2"/>
          </rPr>
          <t>[Date Format: dd/MM/yyyy]Please double click to show the popup
[Primary: Date of signing by authorised reporting official]</t>
        </r>
      </text>
    </comment>
  </commentList>
</comments>
</file>

<file path=xl/sharedStrings.xml><?xml version="1.0" encoding="utf-8"?>
<sst xmlns="http://schemas.openxmlformats.org/spreadsheetml/2006/main" count="1834" uniqueCount="968">
  <si>
    <t>Name of Account, Customer ID **</t>
  </si>
  <si>
    <t>Account Details :</t>
  </si>
  <si>
    <t>Part A: Fraud Report</t>
  </si>
  <si>
    <t>Consortium table</t>
  </si>
  <si>
    <t>Consortium Advance</t>
  </si>
  <si>
    <t>4.b</t>
  </si>
  <si>
    <t>4.c</t>
  </si>
  <si>
    <t>5.a</t>
  </si>
  <si>
    <t>5.b</t>
  </si>
  <si>
    <t>5.c</t>
  </si>
  <si>
    <t>9d4ab081-434f-49bf-a8ab-f211ddca6fcb:~:NotMandatory:~:True:~:False:~::~::~:False:~::~::~:False:~::~::~:</t>
  </si>
  <si>
    <t>Legends</t>
  </si>
  <si>
    <t>fn_F42_0_07112014</t>
  </si>
  <si>
    <t>in-rbi-rep.xsd#in-rbi-rep_ConsortiumAdvance</t>
  </si>
  <si>
    <t>Consortium advance</t>
  </si>
  <si>
    <t>Daily</t>
  </si>
  <si>
    <t>in-rbi-rep.xsd#in-rbi-rep_UniqueTransactionAxis</t>
  </si>
  <si>
    <t>in-rbi-rep.xsd#in-rbi-rep_NameOfActivityOfPerpetrator</t>
  </si>
  <si>
    <t>Date of completion of enquiry</t>
  </si>
  <si>
    <t>Date of commencement of domestic enquiry</t>
  </si>
  <si>
    <t>in-rbi-rep.xsd#in-rbi-rep_Suspended</t>
  </si>
  <si>
    <t>in-rbi-rep.xsd#in-rbi-rep_DateOfCommencementOfDomesticEnquiry</t>
  </si>
  <si>
    <t>in-rbi-rep.xsd#in-rbi-rep_DateOfCompletionOfEnquiry</t>
  </si>
  <si>
    <t>Quarter End Date</t>
  </si>
  <si>
    <t>1f60bd36-af0a-4953-b4e0-c490f90f721f:~:NotMandatory:~:True:~:False:~::~::~:False:~::~::~:True:~:FMR 1-1(1):~:in-rbi-rep.xsd#in-rbi-rep_UniqueTransactionAxis:~:</t>
  </si>
  <si>
    <t>772bd908-4992-4b35-bb83-8e46ea2e6e15:~:NotMandatory:~:True:~:False:~::~::~:False:~::~::~:True:~:FMR 1-1(2):~:in-rbi-rep.xsd#in-rbi-rep_UniqueTransactionAxis:~:</t>
  </si>
  <si>
    <t>Value of the Security (Rs in Lakhs)</t>
  </si>
  <si>
    <t xml:space="preserve">Date of Valuation </t>
  </si>
  <si>
    <t>9ee1e314-6c70-49e0-849e-0e8048cbaef9:~:fmr:~:NotMandatory:~:True:~::~:</t>
  </si>
  <si>
    <t>in-rbi-rep.xsd#in-rbi-rep_NatureOfAccountAxis</t>
  </si>
  <si>
    <t>0704d7ec-cc6f-484e-b131-03f8217ba2f7:~:fmr:~:NotMandatory:~:True:~::~:</t>
  </si>
  <si>
    <t>5faa8df9-561b-4085-a625-591ae80ecf87:~:fmr:~:NotMandatory:~:True:~::~:</t>
  </si>
  <si>
    <t>660dcd2f-ea49-4468-8e06-50350b99fc8e:~:fmr:~:NotMandatory:~:True:~::~:</t>
  </si>
  <si>
    <t>RBI Regional Office Name</t>
  </si>
  <si>
    <t>O</t>
  </si>
  <si>
    <t>Index for Navigation</t>
  </si>
  <si>
    <t>Name of the branch **</t>
  </si>
  <si>
    <t>3.a</t>
  </si>
  <si>
    <t>3.b</t>
  </si>
  <si>
    <t>10.a</t>
  </si>
  <si>
    <t>10.b</t>
  </si>
  <si>
    <t>10.c</t>
  </si>
  <si>
    <t>13.a</t>
  </si>
  <si>
    <t>13.a (i)</t>
  </si>
  <si>
    <t xml:space="preserve">   Value to be selected from drop down menu</t>
  </si>
  <si>
    <t>Details of Director/Partner :</t>
  </si>
  <si>
    <t>Details of Associate Concern :</t>
  </si>
  <si>
    <t>Staff – side action :</t>
  </si>
  <si>
    <t>Associate Concern Director / Proprietor Details :</t>
  </si>
  <si>
    <t>Whether any complaint has been lodged with the Police/CBI? **</t>
  </si>
  <si>
    <t>13.a (ii)</t>
  </si>
  <si>
    <t>14.a</t>
  </si>
  <si>
    <t>14.a (i)</t>
  </si>
  <si>
    <t>14.a (ii)</t>
  </si>
  <si>
    <t>14.a (iii)</t>
  </si>
  <si>
    <t>14.b</t>
  </si>
  <si>
    <t>14.c</t>
  </si>
  <si>
    <t>14.d</t>
  </si>
  <si>
    <t>From insurance **</t>
  </si>
  <si>
    <t>From other sources **</t>
  </si>
  <si>
    <t>Provision held **</t>
  </si>
  <si>
    <t>Amount written off **</t>
  </si>
  <si>
    <t xml:space="preserve">   Locked cell whose value is derived by formula</t>
  </si>
  <si>
    <t xml:space="preserve">   Value to be entered by user and rows can be added/deleted</t>
  </si>
  <si>
    <t xml:space="preserve">   Double click to open text editor window</t>
  </si>
  <si>
    <t>4.a (ii)</t>
  </si>
  <si>
    <t>4.a (i)</t>
  </si>
  <si>
    <t>13.a (iii)</t>
  </si>
  <si>
    <t>13.b</t>
  </si>
  <si>
    <t>13.b (i)</t>
  </si>
  <si>
    <t>13.b (ii)</t>
  </si>
  <si>
    <t>13.c</t>
  </si>
  <si>
    <t>13.c (i)</t>
  </si>
  <si>
    <t>13.c (ii)</t>
  </si>
  <si>
    <t>13.d</t>
  </si>
  <si>
    <t>13.d (i)</t>
  </si>
  <si>
    <t>13.d (ii)</t>
  </si>
  <si>
    <t>If yes, date of completion/expected date of completion **</t>
  </si>
  <si>
    <t>13.d (iii)</t>
  </si>
  <si>
    <t>13.d (v)</t>
  </si>
  <si>
    <t>13.d (iv)</t>
  </si>
  <si>
    <t>If Yes, give details in the ‘Staff-side action’ table</t>
  </si>
  <si>
    <t>13.e</t>
  </si>
  <si>
    <t>in-rbi-rep.xsd#in-rbi-rep_DateOnWhichFraudIsreportedtoRBI</t>
  </si>
  <si>
    <t>in-rbi-rep.xsd#in-rbi-rep_TotalAmountRecovered</t>
  </si>
  <si>
    <t>Director / Proprietor Address **</t>
  </si>
  <si>
    <t>Name of Account **</t>
  </si>
  <si>
    <t>Name of activity of the Perpetrator **</t>
  </si>
  <si>
    <t>PAN of Perpetrator **</t>
  </si>
  <si>
    <t>Area of operation where the fraud has occurred **</t>
  </si>
  <si>
    <t>Whether fraud has occurred in a borrowal account ? **</t>
  </si>
  <si>
    <t>Consortium Member Amount **</t>
  </si>
  <si>
    <t>Nature of fraud **</t>
  </si>
  <si>
    <t>Type of fraud **</t>
  </si>
  <si>
    <t>Whether computer is used in committing the fraud? **</t>
  </si>
  <si>
    <t>Total amount involved **</t>
  </si>
  <si>
    <t>Amount frozen **</t>
  </si>
  <si>
    <t>Date of occurrence **</t>
  </si>
  <si>
    <t>Date of detection **</t>
  </si>
  <si>
    <t>Reasons for delay, if any, in detecting the fraud **</t>
  </si>
  <si>
    <t>Date on which reported to RBI **</t>
  </si>
  <si>
    <t>Reasons for delay, if any, in reporting the fraud to RBI **</t>
  </si>
  <si>
    <t>How the fraud was detected? **</t>
  </si>
  <si>
    <t>Modus operandi  **</t>
  </si>
  <si>
    <t>Staff **</t>
  </si>
  <si>
    <t>Customers **</t>
  </si>
  <si>
    <t>Outsiders **</t>
  </si>
  <si>
    <t>Whether the controlling office (Regional/Zonal) could detect the fraud by a scrutiny of control returns submitted by the branch **</t>
  </si>
  <si>
    <t>Whether there is need to improve the information system? **</t>
  </si>
  <si>
    <t>Whether internal inspection/ audit (including concurrent audit) was conducted at the branch(es) during the period between the date of first occurrence of the fraud and its detection? **</t>
  </si>
  <si>
    <t>If yes, why the fraud could not have been detected during such inspection/audit. **</t>
  </si>
  <si>
    <t>What action has been taken for non-detection of the fraud during such inspection/audit **</t>
  </si>
  <si>
    <t>Date of reference **</t>
  </si>
  <si>
    <t>Present position of the case **</t>
  </si>
  <si>
    <t>Steps taken/proposed to be taken to avoid such incidents **</t>
  </si>
  <si>
    <t>Suggestions for consideration of RBI **</t>
  </si>
  <si>
    <t>Note : ** Indicate mandatory fields</t>
  </si>
  <si>
    <t>Name **</t>
  </si>
  <si>
    <t>PAN of staff member **</t>
  </si>
  <si>
    <t>Designation **</t>
  </si>
  <si>
    <t>Suspended **</t>
  </si>
  <si>
    <t>Date of suspension **</t>
  </si>
  <si>
    <t>Punishment Awarded **</t>
  </si>
  <si>
    <t>Details of prosecution/ conviction/ acquittal, etc. **</t>
  </si>
  <si>
    <t>Perpetrator Address **</t>
  </si>
  <si>
    <t>Borrowal account Sr. No. **</t>
  </si>
  <si>
    <t>Sanctioned limit **</t>
  </si>
  <si>
    <t>Balance outstanding **</t>
  </si>
  <si>
    <t>PAN of perpetrator **</t>
  </si>
  <si>
    <t>Name of Director/Partner **</t>
  </si>
  <si>
    <t>PAN of Director/Partner **</t>
  </si>
  <si>
    <t>Director/Partner Address **</t>
  </si>
  <si>
    <t>Name of Associate Concern **</t>
  </si>
  <si>
    <t>PAN of Associate Concern **</t>
  </si>
  <si>
    <t>Associate Concern Address **</t>
  </si>
  <si>
    <t>Name of Director **</t>
  </si>
  <si>
    <t>Details of Collateral Security **</t>
  </si>
  <si>
    <t>Whether Valid?  **</t>
  </si>
  <si>
    <t>Whether Enforceable? **</t>
  </si>
  <si>
    <t>Remarks **</t>
  </si>
  <si>
    <t>5.d (i)</t>
  </si>
  <si>
    <t>6.a</t>
  </si>
  <si>
    <t>6.b</t>
  </si>
  <si>
    <t>6.c</t>
  </si>
  <si>
    <t>6.d</t>
  </si>
  <si>
    <t>7.a</t>
  </si>
  <si>
    <t>7.b</t>
  </si>
  <si>
    <t>8.a</t>
  </si>
  <si>
    <t>8.b</t>
  </si>
  <si>
    <t>8.c</t>
  </si>
  <si>
    <t>8.d</t>
  </si>
  <si>
    <t>8.e</t>
  </si>
  <si>
    <t>9.a</t>
  </si>
  <si>
    <t>9.b</t>
  </si>
  <si>
    <t>9.c</t>
  </si>
  <si>
    <t>11.a</t>
  </si>
  <si>
    <t>11.b</t>
  </si>
  <si>
    <t>12.a</t>
  </si>
  <si>
    <t>12.b</t>
  </si>
  <si>
    <t>12.c</t>
  </si>
  <si>
    <t>fn_E10_9_05112014</t>
  </si>
  <si>
    <t>fn_E12_10_05112014</t>
  </si>
  <si>
    <t>fn_E11_11_05112014</t>
  </si>
  <si>
    <t>fn_E13_12_05112014</t>
  </si>
  <si>
    <t>fn_E14_13_05112014</t>
  </si>
  <si>
    <t>fn_E15_14_05112014</t>
  </si>
  <si>
    <t>fn_E16_15_05112014</t>
  </si>
  <si>
    <t>General Information</t>
  </si>
  <si>
    <t>FMR 1 (1)</t>
  </si>
  <si>
    <t>fn_E40_0_17122012</t>
  </si>
  <si>
    <t>OCB Form</t>
  </si>
  <si>
    <t>in-rbi-rep.xsd#in-rbi-rep_RemarksForNonResidentOrdinaryAccountOfOverseasCorporateBodies</t>
  </si>
  <si>
    <t>http://www.xbrl.org/2003/role/terseLabel</t>
  </si>
  <si>
    <t>Remarks for NRO account</t>
  </si>
  <si>
    <t>fn_E48_1_17122012</t>
  </si>
  <si>
    <t>in-rbi-rep.xsd#in-rbi-rep_RemarksForNonResidentExternalRupeeAccountOfOverseasCorporateBodies</t>
  </si>
  <si>
    <t>Remarks for NRE account</t>
  </si>
  <si>
    <t>fn_E55_2_17122012</t>
  </si>
  <si>
    <t>in-rbi-rep.xsd#in-rbi-rep_RemarksForForeignCurrencyNonResidentOfOverseasCorporateBodies</t>
  </si>
  <si>
    <t>Remarks for FCNR account</t>
  </si>
  <si>
    <t>MWK</t>
  </si>
  <si>
    <t>Malawi, Kwachas</t>
  </si>
  <si>
    <t>MYR</t>
  </si>
  <si>
    <t>Malaysia, Ringgits</t>
  </si>
  <si>
    <t>MVR</t>
  </si>
  <si>
    <t>Maldives (Maldive Islands), Rufiyaa</t>
  </si>
  <si>
    <t>MTL</t>
  </si>
  <si>
    <t>Malta, Liri (expires 2008-Jan-31)</t>
  </si>
  <si>
    <t>MRO</t>
  </si>
  <si>
    <t>Mauritania, Ouguiyas</t>
  </si>
  <si>
    <t>MUR</t>
  </si>
  <si>
    <t>Mauritius, Rupees</t>
  </si>
  <si>
    <t>MXN</t>
  </si>
  <si>
    <t>Mexico, Pesos</t>
  </si>
  <si>
    <t>MDL</t>
  </si>
  <si>
    <t>Moldova, Lei</t>
  </si>
  <si>
    <t>MNT</t>
  </si>
  <si>
    <t>Mongolia, Tugriks</t>
  </si>
  <si>
    <t>MAD</t>
  </si>
  <si>
    <t>Morocco, Dirhams</t>
  </si>
  <si>
    <t>MZN</t>
  </si>
  <si>
    <t>Mozambique, Meticais</t>
  </si>
  <si>
    <t>MMK</t>
  </si>
  <si>
    <t>Myanmar (Burma), Kyats</t>
  </si>
  <si>
    <t>NAD</t>
  </si>
  <si>
    <t>Namibia, Dollars</t>
  </si>
  <si>
    <t>NPR</t>
  </si>
  <si>
    <t>Nepal, Nepal Rupees</t>
  </si>
  <si>
    <t>ANG</t>
  </si>
  <si>
    <t>Netherlands Antilles, Guilders (also called Florins)</t>
  </si>
  <si>
    <t>NZD</t>
  </si>
  <si>
    <t>New Zealand, Dollars</t>
  </si>
  <si>
    <t>NIO</t>
  </si>
  <si>
    <t>Nicaragua, Cordobas</t>
  </si>
  <si>
    <t>NGN</t>
  </si>
  <si>
    <t>Nigeria, Nairas</t>
  </si>
  <si>
    <t>NOK</t>
  </si>
  <si>
    <t>Norway, Krone</t>
  </si>
  <si>
    <t>OMR</t>
  </si>
  <si>
    <t>Oman, Rials</t>
  </si>
  <si>
    <t>PKR</t>
  </si>
  <si>
    <t>Pakistan, Rupees</t>
  </si>
  <si>
    <t>XPD</t>
  </si>
  <si>
    <t>Palladium Ounces</t>
  </si>
  <si>
    <t>PAB</t>
  </si>
  <si>
    <t>Panama, Balboa</t>
  </si>
  <si>
    <t>PGK</t>
  </si>
  <si>
    <t>Papua New Guinea, Kina</t>
  </si>
  <si>
    <t>UYU</t>
  </si>
  <si>
    <t>Uruguay, Pesos</t>
  </si>
  <si>
    <t>UZS</t>
  </si>
  <si>
    <t>Turkey, New Lira</t>
  </si>
  <si>
    <t>TMM</t>
  </si>
  <si>
    <t>Turkmenistan, Manats</t>
  </si>
  <si>
    <t>TVD</t>
  </si>
  <si>
    <t>Tuvalu, Tuvalu Dollars</t>
  </si>
  <si>
    <t>UGX</t>
  </si>
  <si>
    <t>Uganda, Shillings</t>
  </si>
  <si>
    <t>UAH</t>
  </si>
  <si>
    <t>Ukraine, Hryvnia</t>
  </si>
  <si>
    <t>AED</t>
  </si>
  <si>
    <t>United Arab Emirates, Dirhams</t>
  </si>
  <si>
    <t>GBP</t>
  </si>
  <si>
    <t>United Kingdom, Pounds</t>
  </si>
  <si>
    <t>PYG</t>
  </si>
  <si>
    <t>Paraguay, Guarani</t>
  </si>
  <si>
    <t>PEN</t>
  </si>
  <si>
    <t>Peru, Nuevos Soles</t>
  </si>
  <si>
    <t>PHP</t>
  </si>
  <si>
    <t>Philippines, Pesos</t>
  </si>
  <si>
    <t>XPT</t>
  </si>
  <si>
    <t>Platinum, Ounces</t>
  </si>
  <si>
    <t>PLN</t>
  </si>
  <si>
    <t>Poland, Zlotych</t>
  </si>
  <si>
    <t>QAR</t>
  </si>
  <si>
    <t>Qatar, Rials</t>
  </si>
  <si>
    <t>RON</t>
  </si>
  <si>
    <t>Romania, New Lei</t>
  </si>
  <si>
    <t>RUB</t>
  </si>
  <si>
    <t>Russia, Rubles</t>
  </si>
  <si>
    <t>RWF</t>
  </si>
  <si>
    <t>Rwanda, Rwanda Francs</t>
  </si>
  <si>
    <t>SHP</t>
  </si>
  <si>
    <t>Saint Helena, Pounds</t>
  </si>
  <si>
    <t>WST</t>
  </si>
  <si>
    <t>Samoa, Tala</t>
  </si>
  <si>
    <t>STD</t>
  </si>
  <si>
    <t>Sao Tome and Principe, Dobras</t>
  </si>
  <si>
    <t>SAR</t>
  </si>
  <si>
    <t>Saudi Arabia, Riyals</t>
  </si>
  <si>
    <t>SPL</t>
  </si>
  <si>
    <t>Seborga, Luigini</t>
  </si>
  <si>
    <t>RSD</t>
  </si>
  <si>
    <t>Serbia, Dinars</t>
  </si>
  <si>
    <t>SCR</t>
  </si>
  <si>
    <t>Seychelles, Rupees</t>
  </si>
  <si>
    <t>SLL</t>
  </si>
  <si>
    <t>Sierra Leone, Leones</t>
  </si>
  <si>
    <t>XAG</t>
  </si>
  <si>
    <t>Silver, Ounces</t>
  </si>
  <si>
    <t>SGD</t>
  </si>
  <si>
    <t>Singapore, Dollars</t>
  </si>
  <si>
    <t>SBD</t>
  </si>
  <si>
    <t>Solomon Islands, Dollars</t>
  </si>
  <si>
    <t>SOS</t>
  </si>
  <si>
    <t>Somalia, Shillings</t>
  </si>
  <si>
    <t>ZAR</t>
  </si>
  <si>
    <t>South Africa, Rand</t>
  </si>
  <si>
    <t>LKR</t>
  </si>
  <si>
    <t>Sri Lanka, Rupees</t>
  </si>
  <si>
    <t>SDG</t>
  </si>
  <si>
    <t>Sudan, Pounds</t>
  </si>
  <si>
    <t>SRD</t>
  </si>
  <si>
    <t>Suriname, Dollars</t>
  </si>
  <si>
    <t>SZL</t>
  </si>
  <si>
    <t>Swaziland, Emalangeni</t>
  </si>
  <si>
    <t>SEK</t>
  </si>
  <si>
    <t>Sweden, Kronor</t>
  </si>
  <si>
    <t>CHF</t>
  </si>
  <si>
    <t>Switzerland, Francs</t>
  </si>
  <si>
    <t>SYP</t>
  </si>
  <si>
    <t>Syria, Pounds</t>
  </si>
  <si>
    <t>TWD</t>
  </si>
  <si>
    <t>Taiwan, New Dollars</t>
  </si>
  <si>
    <t>TJS</t>
  </si>
  <si>
    <t>Tajikistan, Somoni</t>
  </si>
  <si>
    <t>TZS</t>
  </si>
  <si>
    <t>Tanzania, Shillings</t>
  </si>
  <si>
    <t>THB</t>
  </si>
  <si>
    <t>Thailand, Baht</t>
  </si>
  <si>
    <t>TOP</t>
  </si>
  <si>
    <t>Tonga, Paanga</t>
  </si>
  <si>
    <t>TTD</t>
  </si>
  <si>
    <t>Trinidad and Tobago, Dollars</t>
  </si>
  <si>
    <t>TND</t>
  </si>
  <si>
    <t>Tunisia, Dinars</t>
  </si>
  <si>
    <t>TRY</t>
  </si>
  <si>
    <t>Uzbekistan, Sums</t>
  </si>
  <si>
    <t>VUV</t>
  </si>
  <si>
    <t>Vanuatu, Vatu</t>
  </si>
  <si>
    <t>VEB</t>
  </si>
  <si>
    <t>Venezuela, Bolivares (expires 2008-Jun-30)</t>
  </si>
  <si>
    <t>VEF</t>
  </si>
  <si>
    <t>Venezuela, Bolivares Fuertes</t>
  </si>
  <si>
    <t>VND</t>
  </si>
  <si>
    <t>Viet Nam, Dong</t>
  </si>
  <si>
    <t>YER</t>
  </si>
  <si>
    <t>Yemen, Rials</t>
  </si>
  <si>
    <t>ZMK</t>
  </si>
  <si>
    <t>Zambia, Kwacha</t>
  </si>
  <si>
    <t>ZWD</t>
  </si>
  <si>
    <t>Zimbabwe, Zimbabwe Dollars</t>
  </si>
  <si>
    <t>AFN</t>
  </si>
  <si>
    <t>Afghanistan, Afghanis</t>
  </si>
  <si>
    <t>ALL</t>
  </si>
  <si>
    <t>Albania, Leke</t>
  </si>
  <si>
    <t>DZD</t>
  </si>
  <si>
    <t>Algeria, Algeria Dinars</t>
  </si>
  <si>
    <t>AOA</t>
  </si>
  <si>
    <t>Angola, Kwanza</t>
  </si>
  <si>
    <t>ARS</t>
  </si>
  <si>
    <t>Argentina, Pesos</t>
  </si>
  <si>
    <t>Isle of Man, Pounds</t>
  </si>
  <si>
    <t>ILS</t>
  </si>
  <si>
    <t>Israel, New Shekels</t>
  </si>
  <si>
    <t>JMD</t>
  </si>
  <si>
    <t>Jamaica, Dollars</t>
  </si>
  <si>
    <t>JPY</t>
  </si>
  <si>
    <t>Japan, Yen</t>
  </si>
  <si>
    <t>JEP</t>
  </si>
  <si>
    <t>Jersey, Pounds</t>
  </si>
  <si>
    <t>JOD</t>
  </si>
  <si>
    <t>Jordan, Dinars</t>
  </si>
  <si>
    <t>KZT</t>
  </si>
  <si>
    <t>Kazakhstan, Tenge</t>
  </si>
  <si>
    <t>KES</t>
  </si>
  <si>
    <t>Kenya, Shillings</t>
  </si>
  <si>
    <t>KPW</t>
  </si>
  <si>
    <t>Korea (North), Won</t>
  </si>
  <si>
    <t>KRW</t>
  </si>
  <si>
    <t>Korea (South), Won</t>
  </si>
  <si>
    <t>KWD</t>
  </si>
  <si>
    <t>Kuwait, Dinars</t>
  </si>
  <si>
    <t>KGS</t>
  </si>
  <si>
    <t>Kyrgyzstan, Soms</t>
  </si>
  <si>
    <t>LAK</t>
  </si>
  <si>
    <t>Laos, Kips</t>
  </si>
  <si>
    <t>LVL</t>
  </si>
  <si>
    <t>Latvia, Lati</t>
  </si>
  <si>
    <t>LBP</t>
  </si>
  <si>
    <t>Lebanon, Pounds</t>
  </si>
  <si>
    <t>LSL</t>
  </si>
  <si>
    <t>Lesotho, Maloti</t>
  </si>
  <si>
    <t>LRD</t>
  </si>
  <si>
    <t>Start Date</t>
  </si>
  <si>
    <t>End Date</t>
  </si>
  <si>
    <t>USD</t>
  </si>
  <si>
    <t>United States of America, Dollars</t>
  </si>
  <si>
    <t>Actuals</t>
  </si>
  <si>
    <t>Thousands</t>
  </si>
  <si>
    <t>Millions</t>
  </si>
  <si>
    <t>Billions</t>
  </si>
  <si>
    <t>Guernsey, Pounds</t>
  </si>
  <si>
    <t>GNF</t>
  </si>
  <si>
    <t>Guinea, Francs</t>
  </si>
  <si>
    <t>GYD</t>
  </si>
  <si>
    <t>Guyana, Dollars</t>
  </si>
  <si>
    <t>HTG</t>
  </si>
  <si>
    <t>Default Unit</t>
  </si>
  <si>
    <t>Default Scale</t>
  </si>
  <si>
    <t>Current Period</t>
  </si>
  <si>
    <t>Previous Period</t>
  </si>
  <si>
    <t>Identifier</t>
  </si>
  <si>
    <t>AMD</t>
  </si>
  <si>
    <t>Armenia, Drams</t>
  </si>
  <si>
    <t>AWG</t>
  </si>
  <si>
    <t>Aruba, Guilders (also called Florins)</t>
  </si>
  <si>
    <t>AUD</t>
  </si>
  <si>
    <t>Australia, Dollars</t>
  </si>
  <si>
    <t>AZN</t>
  </si>
  <si>
    <t>Azerbaijan, New Manats</t>
  </si>
  <si>
    <t>BSD</t>
  </si>
  <si>
    <t>Bahamas, Dollars</t>
  </si>
  <si>
    <t>BHD</t>
  </si>
  <si>
    <t>Bahrain, Dinars</t>
  </si>
  <si>
    <t>BDT</t>
  </si>
  <si>
    <t>Bangladesh, Taka</t>
  </si>
  <si>
    <t>BBD</t>
  </si>
  <si>
    <t>Barbados, Dollars</t>
  </si>
  <si>
    <t>BYR</t>
  </si>
  <si>
    <t>Belarus, Rubles</t>
  </si>
  <si>
    <t>BZD</t>
  </si>
  <si>
    <t>Belize, Dollars</t>
  </si>
  <si>
    <t>BMD</t>
  </si>
  <si>
    <t>Bermuda, Dollars</t>
  </si>
  <si>
    <t>BTN</t>
  </si>
  <si>
    <t>Bhutan, Ngultrum</t>
  </si>
  <si>
    <t>BOB</t>
  </si>
  <si>
    <t>Bolivia, Bolivianos</t>
  </si>
  <si>
    <t>BAM</t>
  </si>
  <si>
    <t>Bosnia and Herzegovina, Convertible Marka</t>
  </si>
  <si>
    <t>BWP</t>
  </si>
  <si>
    <t>Botswana, Pulas</t>
  </si>
  <si>
    <t>BRL</t>
  </si>
  <si>
    <t>Brazil, Brazil Real</t>
  </si>
  <si>
    <t>BND</t>
  </si>
  <si>
    <t>Brunei Darussalam, Dollars</t>
  </si>
  <si>
    <t>BGN</t>
  </si>
  <si>
    <t>Bulgaria, Leva</t>
  </si>
  <si>
    <t>BIF</t>
  </si>
  <si>
    <t>Burundi, Francs</t>
  </si>
  <si>
    <t>KHR</t>
  </si>
  <si>
    <t>Cambodia, Riels</t>
  </si>
  <si>
    <t>CAD</t>
  </si>
  <si>
    <t>Canada, Dollars</t>
  </si>
  <si>
    <t>CVE</t>
  </si>
  <si>
    <t>Cape Verde, Escudos</t>
  </si>
  <si>
    <t>KYD</t>
  </si>
  <si>
    <t>Cayman Islands, Dollars</t>
  </si>
  <si>
    <t>CLP</t>
  </si>
  <si>
    <t>Chile, Pesos</t>
  </si>
  <si>
    <t>CNY</t>
  </si>
  <si>
    <t>China, Yuan Renminbi</t>
  </si>
  <si>
    <t>COP</t>
  </si>
  <si>
    <t>Colombia, Pesos</t>
  </si>
  <si>
    <t>XOF</t>
  </si>
  <si>
    <t>Communaute Financiere Africaine BCEAO, Francs</t>
  </si>
  <si>
    <t>XAF</t>
  </si>
  <si>
    <t>Communaute Financiere Africaine BEAC, Francs</t>
  </si>
  <si>
    <t>KMF</t>
  </si>
  <si>
    <t>Comoros, Francs</t>
  </si>
  <si>
    <t>XPF</t>
  </si>
  <si>
    <t>Comptoirs Francais du Pacifique Francs</t>
  </si>
  <si>
    <t>CDF</t>
  </si>
  <si>
    <t>Congo/Kinshasa, Congolese Francs</t>
  </si>
  <si>
    <t>IDR</t>
  </si>
  <si>
    <t>Indonesia, Rupiahs</t>
  </si>
  <si>
    <t>XDR</t>
  </si>
  <si>
    <t>International Monetary Fund (IMF) Special Drawing Rights</t>
  </si>
  <si>
    <t>IRR</t>
  </si>
  <si>
    <t>Iran, Rials</t>
  </si>
  <si>
    <t>IQD</t>
  </si>
  <si>
    <t>Iraq, Dinars</t>
  </si>
  <si>
    <t>IMP</t>
  </si>
  <si>
    <t>Liberia, Dollars</t>
  </si>
  <si>
    <t>LYD</t>
  </si>
  <si>
    <t>Libya, Dinars</t>
  </si>
  <si>
    <t>LTL</t>
  </si>
  <si>
    <t>Lithuania, Litai</t>
  </si>
  <si>
    <t>MOP</t>
  </si>
  <si>
    <t>Macau, Patacas</t>
  </si>
  <si>
    <t>MKD</t>
  </si>
  <si>
    <t>Macedonia, Denars</t>
  </si>
  <si>
    <t>MGA</t>
  </si>
  <si>
    <t>Madagascar, Ariary</t>
  </si>
  <si>
    <t>Haiti, Gourdes</t>
  </si>
  <si>
    <t>HNL</t>
  </si>
  <si>
    <t>Honduras, Lempiras</t>
  </si>
  <si>
    <t>HKD</t>
  </si>
  <si>
    <t>Hong Kong, Dollars</t>
  </si>
  <si>
    <t>HUF</t>
  </si>
  <si>
    <t>Hungary, Forint</t>
  </si>
  <si>
    <t>ISK</t>
  </si>
  <si>
    <t>Iceland, Kronur</t>
  </si>
  <si>
    <t>INR</t>
  </si>
  <si>
    <t>India, Rupees</t>
  </si>
  <si>
    <t>CRC</t>
  </si>
  <si>
    <t>Costa Rica, Colones</t>
  </si>
  <si>
    <t>HRK</t>
  </si>
  <si>
    <t>Croatia, Kuna</t>
  </si>
  <si>
    <t>CUP</t>
  </si>
  <si>
    <t>Cuba, Pesos</t>
  </si>
  <si>
    <t>CYP</t>
  </si>
  <si>
    <t>Cyprus, Pounds (expires 2008-Jan-31)</t>
  </si>
  <si>
    <t>CZK</t>
  </si>
  <si>
    <t>Czech Republic, Koruny</t>
  </si>
  <si>
    <t>DKK</t>
  </si>
  <si>
    <t>Denmark, Kroner</t>
  </si>
  <si>
    <t>DJF</t>
  </si>
  <si>
    <t>Djibouti, Francs</t>
  </si>
  <si>
    <t>DOP</t>
  </si>
  <si>
    <t>Dominican Republic, Pesos</t>
  </si>
  <si>
    <t>XCD</t>
  </si>
  <si>
    <t>East Caribbean Dollars</t>
  </si>
  <si>
    <t>EGP</t>
  </si>
  <si>
    <t>Egypt, Pounds</t>
  </si>
  <si>
    <t>SVC</t>
  </si>
  <si>
    <t>El Salvador, Colones</t>
  </si>
  <si>
    <t>ERN</t>
  </si>
  <si>
    <t>Eritrea, Nakfa</t>
  </si>
  <si>
    <t>EEK</t>
  </si>
  <si>
    <t>Estonia, Krooni</t>
  </si>
  <si>
    <t>ETB</t>
  </si>
  <si>
    <t>Ethiopia, Birr</t>
  </si>
  <si>
    <t>EUR</t>
  </si>
  <si>
    <t>Euro Member Countries, Euro</t>
  </si>
  <si>
    <t>FKP</t>
  </si>
  <si>
    <t>Falkland Islands (Malvinas), Pounds</t>
  </si>
  <si>
    <t>FJD</t>
  </si>
  <si>
    <t>Fiji, Dollars</t>
  </si>
  <si>
    <t>GMD</t>
  </si>
  <si>
    <t>Gambia, Dalasi</t>
  </si>
  <si>
    <t>GEL</t>
  </si>
  <si>
    <t>Georgia, Lari</t>
  </si>
  <si>
    <t>GHS</t>
  </si>
  <si>
    <t>Ghana, Cedis</t>
  </si>
  <si>
    <t>GIP</t>
  </si>
  <si>
    <t>Gibraltar, Pounds</t>
  </si>
  <si>
    <t>XAU</t>
  </si>
  <si>
    <t>Gold, Ounces</t>
  </si>
  <si>
    <t>GTQ</t>
  </si>
  <si>
    <t>Guatemala, Quetzales</t>
  </si>
  <si>
    <t>GGP</t>
  </si>
  <si>
    <t>Language</t>
  </si>
  <si>
    <t>&lt;PrefixNamespace&gt;_x000D_
  &lt;add key="Prefix" value="cmp" /&gt;_x000D_
  &lt;add key="Namespace" value="" /&gt;_x000D_
  &lt;add key="Scheme" value="" /&gt;_x000D_
  &lt;add key="SchemaFileName" value="" /&gt;_x000D_
&lt;/PrefixNamespace&gt;</t>
  </si>
  <si>
    <t>{9D464D58-4FAD-4758-A826-6A433BFB4418}</t>
  </si>
  <si>
    <t>Previous To Previous Period</t>
  </si>
  <si>
    <t>fn_H7_0_25042012</t>
  </si>
  <si>
    <t>form</t>
  </si>
  <si>
    <t>in-baselII-2010-06-30.xsd#in-baselII_CapitalChargeAmount</t>
  </si>
  <si>
    <t>http://www.xbrl.org/2003/role/label</t>
  </si>
  <si>
    <t>Amount of Capital Charge</t>
  </si>
  <si>
    <t>fn_I7_1_25042012</t>
  </si>
  <si>
    <t>in-baselII-2010-06-30.xsd#in-baselII_ValueTransferredPlusReplacementCostFailedNonDeliveryVersusPaymentTransactions</t>
  </si>
  <si>
    <t>Amount of Value Transferred Plus Replacement Cost of Failed Non-Delivery Versus Payment Transactions</t>
  </si>
  <si>
    <t>Bank Working Code</t>
  </si>
  <si>
    <t>Bank Name</t>
  </si>
  <si>
    <t>Report Status</t>
  </si>
  <si>
    <t>Do Version Check</t>
  </si>
  <si>
    <t>Seed year</t>
  </si>
  <si>
    <t>IsRevised</t>
  </si>
  <si>
    <t>#End</t>
  </si>
  <si>
    <t>Name_Bank_Cmp</t>
  </si>
  <si>
    <t>Name_Autho_Dealer</t>
  </si>
  <si>
    <t>Sig_Autho_Signatory</t>
  </si>
  <si>
    <t>Lakhs</t>
  </si>
  <si>
    <t>Cash in hand</t>
  </si>
  <si>
    <t>fn_F16_0_30082013</t>
  </si>
  <si>
    <t>BR100</t>
  </si>
  <si>
    <t>QFCRA-core.xsd#qfcra_PE000001</t>
  </si>
  <si>
    <t>Cash and Receivables</t>
  </si>
  <si>
    <t>fn_G16_1_30082013</t>
  </si>
  <si>
    <t>fn_H16_2_30082013</t>
  </si>
  <si>
    <t>fn_I16_3_30082013</t>
  </si>
  <si>
    <t>QFCRA-core.xsd#qfcra_PE000002</t>
  </si>
  <si>
    <t>Average daily balance of cash and receivables</t>
  </si>
  <si>
    <t>QFCRA-core.xsd#qfcra_DE000002::QFCRA-core.xsd#qfcra_DM000005:::QFCRA-core.xsd#qfcra_DE000001::QFCRA-core.xsd#qfcra_DM000002</t>
  </si>
  <si>
    <t>QFCRA-core.xsd#qfcra_DE000002::QFCRA-core.xsd#qfcra_DM000005:::QFCRA-core.xsd#qfcra_DE000001::QFCRA-core.xsd#qfcra_DM000003</t>
  </si>
  <si>
    <t>QFCRA-core.xsd#qfcra_DE000002::QFCRA-core.xsd#qfcra_DM000005:::QFCRA-core.xsd#qfcra_DE000001::QFCRA-core.xsd#qfcra_DM000001</t>
  </si>
  <si>
    <t>fn_F17_4_30082013</t>
  </si>
  <si>
    <t>QFCRA-core.xsd#qfcra_PE000003</t>
  </si>
  <si>
    <t>fn_G17_5_30082013</t>
  </si>
  <si>
    <t>fn_H17_6_30082013</t>
  </si>
  <si>
    <t>fn_I17_7_30082013</t>
  </si>
  <si>
    <t>QFCRA-core.xsd#qfcra_PE000004</t>
  </si>
  <si>
    <t>Average daily balance of cash in hand</t>
  </si>
  <si>
    <t>QFCRA-core.xsd#qfcra_DE000001::QFCRA-core.xsd#qfcra_DM000002</t>
  </si>
  <si>
    <t>QFCRA-core.xsd#qfcra_DE000001::QFCRA-core.xsd#qfcra_DM000003</t>
  </si>
  <si>
    <t>QFCRA-core.xsd#qfcra_DE000001::QFCRA-core.xsd#qfcra_DM000001</t>
  </si>
  <si>
    <t>fn_F18_8_02092013</t>
  </si>
  <si>
    <t>QFCRA-core.xsd#qfcra_PE000005</t>
  </si>
  <si>
    <t>Gold coin and bullion</t>
  </si>
  <si>
    <t>fn_F18_9_02092013</t>
  </si>
  <si>
    <t>Local and foreign currency</t>
  </si>
  <si>
    <t>Demand deposits</t>
  </si>
  <si>
    <t>fn_G18_10_02092013</t>
  </si>
  <si>
    <t>fn_H18_11_02092013</t>
  </si>
  <si>
    <t>fn_I18_12_02092013</t>
  </si>
  <si>
    <t>QFCRA-core.xsd#qfcra_PE000006</t>
  </si>
  <si>
    <t>Average daily balance of gold coin and bullion</t>
  </si>
  <si>
    <t>fn_F19_13_02092013</t>
  </si>
  <si>
    <t>QFCRA-core.xsd#qfcra_PE000007</t>
  </si>
  <si>
    <t>fn_G19_14_02092013</t>
  </si>
  <si>
    <t>fn_H19_15_02092013</t>
  </si>
  <si>
    <t>fn_I19_16_02092013</t>
  </si>
  <si>
    <t>QFCRA-core.xsd#qfcra_PE000008</t>
  </si>
  <si>
    <t>Average daily balance of local and foreign currency</t>
  </si>
  <si>
    <t>fn_F20_17_02092013</t>
  </si>
  <si>
    <t>QFCRA-core.xsd#qfcra_PE000009</t>
  </si>
  <si>
    <t>Receivables</t>
  </si>
  <si>
    <t>fn_G20_18_02092013</t>
  </si>
  <si>
    <t>fn_H20_19_02092013</t>
  </si>
  <si>
    <t>fn_I20_20_02092013</t>
  </si>
  <si>
    <t>QFCRA-core.xsd#qfcra_PE000010</t>
  </si>
  <si>
    <t>Average daily balance of balance with central bank</t>
  </si>
  <si>
    <t>fn_F21_21_02092013</t>
  </si>
  <si>
    <t>fn_G21_22_02092013</t>
  </si>
  <si>
    <t>fn_H21_23_02092013</t>
  </si>
  <si>
    <t>fn_I21_24_02092013</t>
  </si>
  <si>
    <t>QFCRA-core.xsd#qfcra_PE000011</t>
  </si>
  <si>
    <t>Average daily balance of balances with other banks</t>
  </si>
  <si>
    <t>QFCRA-core.xsd#qfcra_DE000002::QFCRA-core.xsd#qfcra_DM000006:::QFCRA-core.xsd#qfcra_DE000001::QFCRA-core.xsd#qfcra_DM000002</t>
  </si>
  <si>
    <t>QFCRA-core.xsd#qfcra_DE000002::QFCRA-core.xsd#qfcra_DM000006:::QFCRA-core.xsd#qfcra_DE000001::QFCRA-core.xsd#qfcra_DM000003</t>
  </si>
  <si>
    <t>QFCRA-core.xsd#qfcra_DE000002::QFCRA-core.xsd#qfcra_DM000006:::QFCRA-core.xsd#qfcra_DE000001::QFCRA-core.xsd#qfcra_DM000001</t>
  </si>
  <si>
    <t>fn_F22_25_02092013</t>
  </si>
  <si>
    <t>QFCRA-core.xsd#qfcra_PE000012</t>
  </si>
  <si>
    <t>fn_G22_26_02092013</t>
  </si>
  <si>
    <t>fn_H22_27_02092013</t>
  </si>
  <si>
    <t>fn_I22_28_02092013</t>
  </si>
  <si>
    <t>QFCRA-core.xsd#qfcra_PE000013</t>
  </si>
  <si>
    <t>Average daily balance of demand deposits</t>
  </si>
  <si>
    <t>fn_F23_29_02092013</t>
  </si>
  <si>
    <t>QFCRA-core.xsd#qfcra_PE000014</t>
  </si>
  <si>
    <t>Term deposits</t>
  </si>
  <si>
    <t>fn_G23_30_02092013</t>
  </si>
  <si>
    <t>fn_H23_31_02092013</t>
  </si>
  <si>
    <t>QFCRA-core.xsd#qfcra_DE000003::QFCRA-core.xsd#qfcra_DM000007:::QFCRA-core.xsd#qfcra_DE000001::QFCRA-core.xsd#qfcra_DM000002</t>
  </si>
  <si>
    <t>QFCRA-core.xsd#qfcra_DE000003::QFCRA-core.xsd#qfcra_DM000007:::QFCRA-core.xsd#qfcra_DE000001::QFCRA-core.xsd#qfcra_DM000003</t>
  </si>
  <si>
    <t>QFCRA-core.xsd#qfcra_DE000003::QFCRA-core.xsd#qfcra_DM000007:::QFCRA-core.xsd#qfcra_DE000001::QFCRA-core.xsd#qfcra_DM000001</t>
  </si>
  <si>
    <t>fn_F24_33_02092013</t>
  </si>
  <si>
    <t>fn_G24_34_02092013</t>
  </si>
  <si>
    <t>fn_H24_35_02092013</t>
  </si>
  <si>
    <t>fn_I23_32_02092013</t>
  </si>
  <si>
    <t>QFCRA-core.xsd#qfcra_PE000015</t>
  </si>
  <si>
    <t>Average daily balance of term deposits</t>
  </si>
  <si>
    <t>QFCRA-core.xsd#qfcra_DE000003::QFCRA-core.xsd#qfcra_DM000007</t>
  </si>
  <si>
    <t>fn_I24_36_02092013</t>
  </si>
  <si>
    <t>QFCRA-core.xsd#qfcra_DE000003::QFCRA-core.xsd#qfcra_DM000008</t>
  </si>
  <si>
    <t>fn_F25_37_02092013</t>
  </si>
  <si>
    <t>QFCRA-core.xsd#qfcra_PE000016</t>
  </si>
  <si>
    <t>Negotiable securities</t>
  </si>
  <si>
    <t>fn_G25_38_02092013</t>
  </si>
  <si>
    <t>fn_H25_39_02092013</t>
  </si>
  <si>
    <t>fn_I25_40_02092013</t>
  </si>
  <si>
    <t>QFCRA-core.xsd#qfcra_PE000017</t>
  </si>
  <si>
    <t>Average daily balance of negotiable securities</t>
  </si>
  <si>
    <t>QFCRA-core.xsd#qfcra_DE000003::QFCRA-core.xsd#qfcra_DM000007:::QFCRA-core.xsd#qfcra_DE000004::QFCRA-core.xsd#qfcra_DM000012:::QFCRA-core.xsd#qfcra_DE000001::QFCRA-core.xsd#qfcra_DM000002</t>
  </si>
  <si>
    <t>QFCRA-core.xsd#qfcra_DE000003::QFCRA-core.xsd#qfcra_DM000007:::QFCRA-core.xsd#qfcra_DE000004::QFCRA-core.xsd#qfcra_DM000012:::QFCRA-core.xsd#qfcra_DE000001::QFCRA-core.xsd#qfcra_DM000003</t>
  </si>
  <si>
    <t>QFCRA-core.xsd#qfcra_DE000003::QFCRA-core.xsd#qfcra_DM000007:::QFCRA-core.xsd#qfcra_DE000004::QFCRA-core.xsd#qfcra_DM000012:::QFCRA-core.xsd#qfcra_DE000001::QFCRA-core.xsd#qfcra_DM000001</t>
  </si>
  <si>
    <t>QFCRA-core.xsd#qfcra_DE000004::QFCRA-core.xsd#qfcra_DM000012</t>
  </si>
  <si>
    <t>fn_F26_41_02092013</t>
  </si>
  <si>
    <t>QFCRA-core.xsd#qfcra_PE000018</t>
  </si>
  <si>
    <t>Negotiable certificate of deposit</t>
  </si>
  <si>
    <t>fn_G26_42_02092013</t>
  </si>
  <si>
    <t>fn_H26_43_02092013</t>
  </si>
  <si>
    <t>fn_I26_44_02092013</t>
  </si>
  <si>
    <t>QFCRA-core.xsd#qfcra_PE000019</t>
  </si>
  <si>
    <t>Average daily balance of negotiable certificate of deposit</t>
  </si>
  <si>
    <t>QFCRA-core.xsd#qfcra_DE000003::QFCRA-core.xsd#qfcra_DM000007:::QFCRA-core.xsd#qfcra_DE000004::QFCRA-core.xsd#qfcra_DM000011:::QFCRA-core.xsd#qfcra_DE000001::QFCRA-core.xsd#qfcra_DM000002</t>
  </si>
  <si>
    <t>QFCRA-core.xsd#qfcra_DE000003::QFCRA-core.xsd#qfcra_DM000007:::QFCRA-core.xsd#qfcra_DE000004::QFCRA-core.xsd#qfcra_DM000011:::QFCRA-core.xsd#qfcra_DE000001::QFCRA-core.xsd#qfcra_DM000003</t>
  </si>
  <si>
    <t>QFCRA-core.xsd#qfcra_DE000003::QFCRA-core.xsd#qfcra_DM000007:::QFCRA-core.xsd#qfcra_DE000004::QFCRA-core.xsd#qfcra_DM000011:::QFCRA-core.xsd#qfcra_DE000001::QFCRA-core.xsd#qfcra_DM000001</t>
  </si>
  <si>
    <t>QFCRA-core.xsd#qfcra_DE000004::QFCRA-core.xsd#qfcra_DM000011</t>
  </si>
  <si>
    <t>fn_F27_45_02092013</t>
  </si>
  <si>
    <t>QFCRA-core.xsd#qfcra_PE000020</t>
  </si>
  <si>
    <t>Treasury bills</t>
  </si>
  <si>
    <t>fn_G27_46_02092013</t>
  </si>
  <si>
    <t>fn_H27_47_02092013</t>
  </si>
  <si>
    <t>fn_I27_48_02092013</t>
  </si>
  <si>
    <t>QFCRA-core.xsd#qfcra_PE000021</t>
  </si>
  <si>
    <t>Average daily balance of treasury bills</t>
  </si>
  <si>
    <t>fn_F28_49_02092013</t>
  </si>
  <si>
    <t>fn_G28_50_02092013</t>
  </si>
  <si>
    <t>fn_H28_51_02092013</t>
  </si>
  <si>
    <t>fn_I28_52_02092013</t>
  </si>
  <si>
    <t>QFCRA-core.xsd#qfcra_DE000008::QFCRA-core.xsd#qfcra_DM000027:::QFCRA-core.xsd#qfcra_DE000003::QFCRA-core.xsd#qfcra_DM000007:::QFCRA-core.xsd#qfcra_DE000004::QFCRA-core.xsd#qfcra_DM000011:::QFCRA-core.xsd#qfcra_DE000001::QFCRA-core.xsd#qfcra_DM000002</t>
  </si>
  <si>
    <t>QFCRA-core.xsd#qfcra_DE000008::QFCRA-core.xsd#qfcra_DM000027:::QFCRA-core.xsd#qfcra_DE000003::QFCRA-core.xsd#qfcra_DM000007:::QFCRA-core.xsd#qfcra_DE000004::QFCRA-core.xsd#qfcra_DM000011:::QFCRA-core.xsd#qfcra_DE000001::QFCRA-core.xsd#qfcra_DM000003</t>
  </si>
  <si>
    <t>QFCRA-core.xsd#qfcra_DE000008::QFCRA-core.xsd#qfcra_DM000027:::QFCRA-core.xsd#qfcra_DE000003::QFCRA-core.xsd#qfcra_DM000007:::QFCRA-core.xsd#qfcra_DE000004::QFCRA-core.xsd#qfcra_DM000011:::QFCRA-core.xsd#qfcra_DE000001::QFCRA-core.xsd#qfcra_DM000001</t>
  </si>
  <si>
    <t>QFCRA-core.xsd#qfcra_DE000008::QFCRA-core.xsd#qfcra_DM000027:::QFCRA-core.xsd#qfcra_DE000004::QFCRA-core.xsd#qfcra_DM000011</t>
  </si>
  <si>
    <t>fn_F29_53_18092013</t>
  </si>
  <si>
    <t>QFCRA-core.xsd#qfcra_PE000024</t>
  </si>
  <si>
    <t>Average daily balance of credit impairment on short term negotiable securities</t>
  </si>
  <si>
    <t>QFCRA-core.xsd#qfcra_DE000005::QFCRA-core.xsd#qfcra_DM000016:::QFCRA-core.xsd#qfcra_DE000003::QFCRA-core.xsd#qfcra_DM000007:::QFCRA-core.xsd#qfcra_DE000001::QFCRA-core.xsd#qfcra_DM000002</t>
  </si>
  <si>
    <t>fn_G29_54_18092013</t>
  </si>
  <si>
    <t>QFCRA-core.xsd#qfcra_DE000005::QFCRA-core.xsd#qfcra_DM000016:::QFCRA-core.xsd#qfcra_DE000003::QFCRA-core.xsd#qfcra_DM000007:::QFCRA-core.xsd#qfcra_DE000001::QFCRA-core.xsd#qfcra_DM000003</t>
  </si>
  <si>
    <t>fn_H29_55_18092013</t>
  </si>
  <si>
    <t>QFCRA-core.xsd#qfcra_DE000005::QFCRA-core.xsd#qfcra_DM000016:::QFCRA-core.xsd#qfcra_DE000003::QFCRA-core.xsd#qfcra_DM000007:::QFCRA-core.xsd#qfcra_DE000001::QFCRA-core.xsd#qfcra_DM000001</t>
  </si>
  <si>
    <t>fn_I29_56_18092013</t>
  </si>
  <si>
    <t>23ddb9d8-8051-44e1-b3b7-2519a11fec16:~:General Information:~:NotMandatory:~:True:~::~:</t>
  </si>
  <si>
    <t>#LAYOUTSCSR#</t>
  </si>
  <si>
    <t>#CustPlc#</t>
  </si>
  <si>
    <t>#TABLE#</t>
  </si>
  <si>
    <t>#LAYOUTECSR#</t>
  </si>
  <si>
    <t>in-rbi-rep.xsd#in-rbi-rep_NameOfReportingInstitution</t>
  </si>
  <si>
    <t>in-rbi-rep.xsd#in-rbi-rep_RegionalOfficeName</t>
  </si>
  <si>
    <t>in-rbi-rep.xsd#in-rbi-rep_QuarterEndDate</t>
  </si>
  <si>
    <t>For the quarter ended</t>
  </si>
  <si>
    <t>in-rbi-rep.xsd#in-rbi-rep_DateOfReport</t>
  </si>
  <si>
    <t>Date of Report</t>
  </si>
  <si>
    <t>#LAYOUTSCER#</t>
  </si>
  <si>
    <t>#LAYOUTECER#</t>
  </si>
  <si>
    <t>4580a5bc-a427-43bd-b5e1-b4fcb5fcd809:~:FMR 1 (1):~:NotMandatory:~:True:~::~:</t>
  </si>
  <si>
    <t>in-rbi-rep.xsd#in-rbi-rep_FraudNumber</t>
  </si>
  <si>
    <t>Fraud number</t>
  </si>
  <si>
    <t>in-rbi-rep.xsd#in-rbi-rep_DetailsOfBranchAbstract</t>
  </si>
  <si>
    <t>Details of the branch</t>
  </si>
  <si>
    <t>in-rbi-rep.xsd#in-rbi-rep_BranchType</t>
  </si>
  <si>
    <t>in-rbi-rep.xsd#in-rbi-rep_NameOfPerperator</t>
  </si>
  <si>
    <t>in-rbi-rep.xsd#in-rbi-rep_NameOfAccount</t>
  </si>
  <si>
    <t>in-rbi-rep.xsd#in-rbi-rep_PANOfPerpetrator</t>
  </si>
  <si>
    <t>in-rbi-rep.xsd#in-rbi-rep_WhetherFraudOccurredInBorrowalAccount</t>
  </si>
  <si>
    <t>in-rbi-rep.xsd#in-rbi-rep_WhetherTheAdvanceWasConsortuimAdvance</t>
  </si>
  <si>
    <t>in-rbi-rep.xsd#in-rbi-rep_NameOfConsortiumLeadBank</t>
  </si>
  <si>
    <t>in-rbi-rep.xsd#in-rbi-rep_ConsortiumLeaderAmount</t>
  </si>
  <si>
    <t>5b1d2522-7746-4ffe-9a50-605dea0441e6:~:FMR:~:NotMandatory:~:True:~::~:</t>
  </si>
  <si>
    <t>in-rbi-rep.xsd#in-rbi-rep_ConsortiumMemberAmount</t>
  </si>
  <si>
    <t>in-rbi-rep.xsd#in-rbi-rep_BankNameAxis</t>
  </si>
  <si>
    <r>
      <t xml:space="preserve">3) </t>
    </r>
    <r>
      <rPr>
        <b/>
        <u/>
        <sz val="11"/>
        <color indexed="8"/>
        <rFont val="Arial"/>
        <family val="2"/>
      </rPr>
      <t>Name of perpetrator (Suspected/Actual)</t>
    </r>
    <r>
      <rPr>
        <b/>
        <sz val="11"/>
        <color indexed="8"/>
        <rFont val="Arial"/>
        <family val="2"/>
      </rPr>
      <t xml:space="preserve"> :</t>
    </r>
    <r>
      <rPr>
        <sz val="11"/>
        <color indexed="8"/>
        <rFont val="Arial"/>
        <family val="2"/>
      </rPr>
      <t xml:space="preserve"> A distinctive name may be given to identify the fraud. In the case of frauds in borrowal accounts, name of the borrowers may be given. In the case of frauds committed by employees, the name(s) of the employee(s) could be used to identify the fraud. Where fraud has taken place, say, in clearing account/inter-branch account, and if it is not immediately possible to identify the involvement of any particular employee in the fraud, the same may be identified merely as “Fraud in clearing/inter-branch account”. In fraud cases, where it is not possible to identify the perpetrator, it may be mentioned as “Unknown”.</t>
    </r>
  </si>
  <si>
    <r>
      <t xml:space="preserve">2) </t>
    </r>
    <r>
      <rPr>
        <b/>
        <u/>
        <sz val="11"/>
        <color indexed="8"/>
        <rFont val="Arial"/>
        <family val="2"/>
      </rPr>
      <t>Name of the branch</t>
    </r>
    <r>
      <rPr>
        <b/>
        <sz val="11"/>
        <color indexed="8"/>
        <rFont val="Arial"/>
        <family val="2"/>
      </rPr>
      <t xml:space="preserve"> :</t>
    </r>
    <r>
      <rPr>
        <sz val="11"/>
        <color indexed="8"/>
        <rFont val="Arial"/>
        <family val="2"/>
      </rPr>
      <t xml:space="preserve"> In case the fraud relates to more than one branch, indicate the name of only one branch where the amount involved has been the highest and/or which is mainly involved in following up the fraud. The names of the other branches may be given in the brief history/modus operandi.</t>
    </r>
  </si>
  <si>
    <r>
      <t xml:space="preserve">1) </t>
    </r>
    <r>
      <rPr>
        <b/>
        <u/>
        <sz val="11"/>
        <color indexed="8"/>
        <rFont val="Arial"/>
        <family val="2"/>
      </rPr>
      <t>Fraud number</t>
    </r>
    <r>
      <rPr>
        <b/>
        <sz val="11"/>
        <color indexed="8"/>
        <rFont val="Arial"/>
        <family val="2"/>
      </rPr>
      <t xml:space="preserve"> :</t>
    </r>
    <r>
      <rPr>
        <sz val="11"/>
        <color indexed="8"/>
        <rFont val="Arial"/>
        <family val="2"/>
      </rPr>
      <t xml:space="preserve"> This has been introduced with a view to facilitate computerisation and cross-reference. The number will be an alphanumeric field consisting of the following: three/four letters (to indicate name of bank), two digits for the year (02, 03, etc.), two digits for the quarter (01 for January – March quarter, etc.) and the final four digits being a distinctive running number for the fraud reported during the quarter. The fraud number will be allotted by the system after completion of the uploading process, which will be intimated by email.</t>
    </r>
  </si>
  <si>
    <r>
      <t xml:space="preserve">* </t>
    </r>
    <r>
      <rPr>
        <b/>
        <u/>
        <sz val="14"/>
        <color indexed="8"/>
        <rFont val="Arial"/>
        <family val="2"/>
      </rPr>
      <t>Instructions</t>
    </r>
    <r>
      <rPr>
        <b/>
        <sz val="14"/>
        <color indexed="8"/>
        <rFont val="Arial"/>
        <family val="2"/>
      </rPr>
      <t xml:space="preserve"> </t>
    </r>
    <r>
      <rPr>
        <sz val="14"/>
        <color indexed="8"/>
        <rFont val="Arial"/>
        <family val="2"/>
      </rPr>
      <t>:</t>
    </r>
  </si>
  <si>
    <t>#TYPDIM#</t>
  </si>
  <si>
    <t>16e34402-09d9-484e-9d5b-e240d1e8dbf0:~:FMR 1:~:NotMandatory:~:True:~::~:</t>
  </si>
  <si>
    <t>in-rbi-rep.xsd#in-rbi-rep_NatureOfFraud</t>
  </si>
  <si>
    <t>in-rbi-rep.xsd#in-rbi-rep_WhetherComputerIsUsedInCommittingFraud</t>
  </si>
  <si>
    <t>in-rbi-rep.xsd#in-rbi-rep_DetailsWhenComputerIsUsedInCommittingFraud</t>
  </si>
  <si>
    <t>in-rbi-rep.xsd#in-rbi-rep_TotalAmountOfFraud</t>
  </si>
  <si>
    <t>in-rbi-rep.xsd#in-rbi-rep_AmountFrozen</t>
  </si>
  <si>
    <t>in-rbi-rep.xsd#in-rbi-rep_DateOfOccurrence</t>
  </si>
  <si>
    <t>in-rbi-rep.xsd#in-rbi-rep_DateOfDetection</t>
  </si>
  <si>
    <t>in-rbi-rep.xsd#in-rbi-rep_ReasonsForDelayInDetectingFraud</t>
  </si>
  <si>
    <t>in-rbi-rep.xsd#in-rbi-rep_ReasonsForDelayInReportingFraudToRBI</t>
  </si>
  <si>
    <t>in-rbi-rep.xsd#in-rbi-rep_HowWasFraudDetected</t>
  </si>
  <si>
    <t>in-rbi-rep.xsd#in-rbi-rep_BriefHistory</t>
  </si>
  <si>
    <t>in-rbi-rep.xsd#in-rbi-rep_ModusOperandi</t>
  </si>
  <si>
    <t>in-rbi-rep.xsd#in-rbi-rep_FraudCommittedByAbstract</t>
  </si>
  <si>
    <t>Fraud committed by</t>
  </si>
  <si>
    <t>in-rbi-rep.xsd#in-rbi-rep_FraudCommittedByStaff</t>
  </si>
  <si>
    <t>in-rbi-rep.xsd#in-rbi-rep_FraudCommittedByCustomers</t>
  </si>
  <si>
    <t>in-rbi-rep.xsd#in-rbi-rep_FraudCommittedByOutsiders</t>
  </si>
  <si>
    <t>in-rbi-rep.xsd#in-rbi-rep_WhetherControllingOfficeCouldDetectFraudByScrutinyOfControlReturnsSubmittedByTheBranch</t>
  </si>
  <si>
    <t>in-rbi-rep.xsd#in-rbi-rep_WhetherThereIsNeedToImproveTheInformationSystem</t>
  </si>
  <si>
    <t>in-rbi-rep.xsd#in-rbi-rep_WhetherInternalInspectionAuditWasConductedAtBranchesDuringThePeriodBetweenTheDateOfFirstOccurrenceOfFraudAndItsDetection</t>
  </si>
  <si>
    <t>in-rbi-rep.xsd#in-rbi-rep_ReasonsWhenInternalInspectionAuditWasConductedAtBranchesButFraudCouldNotBeDetectedDuringSuchInspectionAudit</t>
  </si>
  <si>
    <t>in-rbi-rep.xsd#in-rbi-rep_ActionTakenForNonDetectionOfFraudDuringSuchInspectionAudit</t>
  </si>
  <si>
    <t>in-rbi-rep.xsd#in-rbi-rep_ActionProposedToBeTakenAbstract</t>
  </si>
  <si>
    <t>Action taken/proposed to be taken</t>
  </si>
  <si>
    <t>in-rbi-rep.xsd#in-rbi-rep_ComplaintWithPoliceCBIAbstract</t>
  </si>
  <si>
    <t>in-rbi-rep.xsd#in-rbi-rep_WhetherAnyComplaintIsLodgedWithPoliceCBI</t>
  </si>
  <si>
    <t>in-rbi-rep.xsd#in-rbi-rep_NameOfOfficeBranchOfCBIPolice</t>
  </si>
  <si>
    <t>in-rbi-rep.xsd#in-rbi-rep_DateOfReference</t>
  </si>
  <si>
    <t>in-rbi-rep.xsd#in-rbi-rep_PresentPositionOfTheCase</t>
  </si>
  <si>
    <t>in-rbi-rep.xsd#in-rbi-rep_DateOfCompletionOfPoliceCBIInvestigation</t>
  </si>
  <si>
    <t>in-rbi-rep.xsd#in-rbi-rep_DateOfSubmissionOfInvestigationReportByPoliceCBI</t>
  </si>
  <si>
    <t>in-rbi-rep.xsd#in-rbi-rep_ReasonsForNotReportingToPoliceCBI</t>
  </si>
  <si>
    <t>in-rbi-rep.xsd#in-rbi-rep_RecoverySuitWithDRTCourtAbstract</t>
  </si>
  <si>
    <t>in-rbi-rep.xsd#in-rbi-rep_DateOfFilingOfSuit</t>
  </si>
  <si>
    <t>in-rbi-rep.xsd#in-rbi-rep_PresentPositionOfSuit</t>
  </si>
  <si>
    <t>in-rbi-rep.xsd#in-rbi-rep_InsuranceClaimAbstract</t>
  </si>
  <si>
    <t>Insurance claim</t>
  </si>
  <si>
    <t>in-rbi-rep.xsd#in-rbi-rep_WhetherAnyClaimIsLodgedWithInsuranceCompany</t>
  </si>
  <si>
    <t>Details of staff-side action</t>
  </si>
  <si>
    <t>in-rbi-rep.xsd#in-rbi-rep_ReasonsForNotLodgingAnyClaimWithInsuranceCompany</t>
  </si>
  <si>
    <t>in-rbi-rep.xsd#in-rbi-rep_DetailsOfStaffSideActionAbstract</t>
  </si>
  <si>
    <t>in-rbi-rep.xsd#in-rbi-rep_WhetherAnyInternalInvestigationIsProposedToBeConducted</t>
  </si>
  <si>
    <t>in-rbi-rep.xsd#in-rbi-rep_DateOfCompletionOfInternalInvestigation</t>
  </si>
  <si>
    <t>in-rbi-rep.xsd#in-rbi-rep_WhetherAnyDepartmentalEnquiryIsProposedToBeConducted</t>
  </si>
  <si>
    <t>in-rbi-rep.xsd#in-rbi-rep_DetailsOfDepartmentalEnquiryConducted</t>
  </si>
  <si>
    <t>in-rbi-rep.xsd#in-rbi-rep_ReasonsForDepartmentalEnquiryNotConducted</t>
  </si>
  <si>
    <t>in-rbi-rep.xsd#in-rbi-rep_StepsTakenProposedToBeTakenToAvoidSuchIncidents</t>
  </si>
  <si>
    <t>Amount Recovered</t>
  </si>
  <si>
    <t>in-rbi-rep.xsd#in-rbi-rep_AmountRecoveredFromPartyPartiesConcerned</t>
  </si>
  <si>
    <t>in-rbi-rep.xsd#in-rbi-rep_AmountRecoveredFromInsurance</t>
  </si>
  <si>
    <t>in-rbi-rep.xsd#in-rbi-rep_AmountRecoveredFromOtherSources</t>
  </si>
  <si>
    <t>in-rbi-rep.xsd#in-rbi-rep_ExtentOfLossToBank</t>
  </si>
  <si>
    <t>in-rbi-rep.xsd#in-rbi-rep_ProvisionHeld</t>
  </si>
  <si>
    <t>in-rbi-rep.xsd#in-rbi-rep_AmountWrittenOff</t>
  </si>
  <si>
    <t>in-rbi-rep.xsd#in-rbi-rep_SuggestionsForConsiderationOfRBI</t>
  </si>
  <si>
    <t>Date of issue of charge sheet</t>
  </si>
  <si>
    <t>Date of issue of final orders</t>
  </si>
  <si>
    <t>in-rbi-rep.xsd#in-rbi-rep_DateOfSuspension</t>
  </si>
  <si>
    <t>in-rbi-rep.xsd#in-rbi-rep_DateOfIssueOfChargeSheet</t>
  </si>
  <si>
    <t>in-rbi-rep.xsd#in-rbi-rep_DateOfIssueOfFinalOrders</t>
  </si>
  <si>
    <t>in-rbi-rep.xsd#in-rbi-rep_PunishmentAwarded</t>
  </si>
  <si>
    <t>in-rbi-rep.xsd#in-rbi-rep_DetailsOfProsecutionConvictionAcquittalEtc</t>
  </si>
  <si>
    <t>in-rbi-rep.xsd#in-rbi-rep_NameOfStaffMemberAxis</t>
  </si>
  <si>
    <t>in-rbi-rep.xsd#in-rbi-rep_PANOfStaffMember</t>
  </si>
  <si>
    <t>in-rbi-rep.xsd#in-rbi-rep_DesignationOfStaffMember</t>
  </si>
  <si>
    <t>0e4f662c-a5ad-4949-b91b-d9ff062509ae:~:FMR 1 (2):~:NotMandatory:~:True:~::~:</t>
  </si>
  <si>
    <t>in-rbi-rep.xsd#in-rbi-rep_NameOfPerpetratorAxis</t>
  </si>
  <si>
    <t>Type of perpetrator</t>
  </si>
  <si>
    <t>in-rbi-rep.xsd#in-rbi-rep_TypeOfPerpetrator</t>
  </si>
  <si>
    <t>in-rbi-rep.xsd#in-rbi-rep_PerpetratorAddress</t>
  </si>
  <si>
    <t>in-rbi-rep.xsd#in-rbi-rep_BorrowalAccountSrNo</t>
  </si>
  <si>
    <t>in-rbi-rep.xsd#in-rbi-rep_SanctionedLimit</t>
  </si>
  <si>
    <t>in-rbi-rep.xsd#in-rbi-rep_AmountOfBalanceOutstanding</t>
  </si>
  <si>
    <t>in-rbi-rep.xsd#in-rbi-rep_NameOfDirectorPartnerAxis</t>
  </si>
  <si>
    <t>in-rbi-rep.xsd#in-rbi-rep_PANOfDirector</t>
  </si>
  <si>
    <t>in-rbi-rep.xsd#in-rbi-rep_DirectorPartnerAddress</t>
  </si>
  <si>
    <t>in-rbi-rep.xsd#in-rbi-rep_NameOfAssociateConcernAxis</t>
  </si>
  <si>
    <t>in-rbi-rep.xsd#in-rbi-rep_PANOfAssociateConcern</t>
  </si>
  <si>
    <t>Delete current fraud if wrongly created</t>
  </si>
  <si>
    <t>Back to Index for Navigation Page</t>
  </si>
  <si>
    <t xml:space="preserve">   Locked cell, represents header</t>
  </si>
  <si>
    <t xml:space="preserve">   Locked cell, no value can be entered</t>
  </si>
  <si>
    <t>If yes, details **</t>
  </si>
  <si>
    <t>If yes, name of office/ branch of CBI/ Police **</t>
  </si>
  <si>
    <t>Amount recovered from party/parties concerned **</t>
  </si>
  <si>
    <t>Name of Perpetrator (Suspected/Actual) **</t>
  </si>
  <si>
    <t>in-rbi-rep.xsd#in-rbi-rep_AssociateConcernAddress</t>
  </si>
  <si>
    <t>#SERIAL#</t>
  </si>
  <si>
    <t>in-rbi-rep.xsd#in-rbi-rep_NameOfAssociateConcernDirectorAxis</t>
  </si>
  <si>
    <t>in-rbi-rep.xsd#in-rbi-rep_AddressOfAssociateConcernDirector</t>
  </si>
  <si>
    <t>0d27c560-493c-44b9-9c2c-08fa0931952d:~:fmr:~:NotMandatory:~:True:~::~:</t>
  </si>
  <si>
    <t>in-rbi-rep.xsd#in-rbi-rep_DetailsOfCollateralSecurityAxis</t>
  </si>
  <si>
    <t>in-rbi-rep.xsd#in-rbi-rep_ValueOfSecurity</t>
  </si>
  <si>
    <t>in-rbi-rep.xsd#in-rbi-rep_DateOfValuation</t>
  </si>
  <si>
    <t>in-rbi-rep.xsd#in-rbi-rep_WhetherValid</t>
  </si>
  <si>
    <t>in-rbi-rep.xsd#in-rbi-rep_WhetherEnforceable</t>
  </si>
  <si>
    <t>in-rbi-rep.xsd#in-rbi-rep_Remarks</t>
  </si>
  <si>
    <t>Place</t>
  </si>
  <si>
    <t>Date</t>
  </si>
  <si>
    <t>7e512de7-99c8-4b68-8c23-38914864d722:~:NotMandatory:~:True:~:False:~::~::~:False:~::~::~:False:~::~::~:</t>
  </si>
  <si>
    <t>c0741dd1-0e3c-4b1f-b182-929f68b69641:~:NotMandatory:~:True:~:False:~::~::~:False:~::~::~:False:~::~::~:</t>
  </si>
  <si>
    <t>346066dd-9cea-4b06-ae6b-e528c9fc655b:~:Signatory Info:~:NotMandatory:~:True:~::~:</t>
  </si>
  <si>
    <t>Signature of authorised reporting official</t>
  </si>
  <si>
    <t>Designation of authorised reporting official</t>
  </si>
  <si>
    <t>Office telephone number of authorised reporting official</t>
  </si>
  <si>
    <t>Residence telephone number of authorised reporting official</t>
  </si>
  <si>
    <t>Place of signing by authorised reporting official</t>
  </si>
  <si>
    <t>Date of signing by authorised reporting official</t>
  </si>
  <si>
    <t>Signature</t>
  </si>
  <si>
    <t>fn_E9_0_05112014</t>
  </si>
  <si>
    <t>in-rbi-rep.xsd#in-rbi-rep_SignatureOfAuthorisedReportingOfficial</t>
  </si>
  <si>
    <t>in-rbi-rep.xsd#in-rbi-rep_AuthorisedReportingOfficial</t>
  </si>
  <si>
    <t>Authorised reporting official</t>
  </si>
  <si>
    <t>in-rbi-rep.xsd#in-rbi-rep_DesignationOfAuthorisedReportingOfficial</t>
  </si>
  <si>
    <t>in-rbi-rep.xsd#in-rbi-rep_EMailIDOfAuthorisedReportingOfficial</t>
  </si>
  <si>
    <t>E mail ID of authorised reporting official</t>
  </si>
  <si>
    <t>in-rbi-rep.xsd#in-rbi-rep_OfficeTelephoneNumberOfAuthorisedReportingOfficial</t>
  </si>
  <si>
    <t>in-rbi-rep.xsd#in-rbi-rep_ResidenceTelephoneNumberOfAuthorisedReportingOfficial</t>
  </si>
  <si>
    <t>in-rbi-rep.xsd#in-rbi-rep_PlaceOfSigningByAuthorisedReportingOfficial</t>
  </si>
  <si>
    <t>in-rbi-rep.xsd#in-rbi-rep_DateOfSigningByAuthorisedReportingOfficial</t>
  </si>
  <si>
    <t>fn_F9_1_05112014</t>
  </si>
  <si>
    <t>fn_F10_2_05112014</t>
  </si>
  <si>
    <t>fn_F11_3_05112014</t>
  </si>
  <si>
    <t>fn_F12_4_05112014</t>
  </si>
  <si>
    <t>fn_F13_5_05112014</t>
  </si>
  <si>
    <t>fn_F14_6_05112014</t>
  </si>
  <si>
    <t>fn_F15_7_05112014</t>
  </si>
  <si>
    <t>fn_F16_8_05112014</t>
  </si>
  <si>
    <t>S. No.</t>
  </si>
  <si>
    <t>Brief History including Root Cause analysis **</t>
  </si>
  <si>
    <t>Nature of Account, Account No. **</t>
  </si>
  <si>
    <t>in-rbi-rep.xsd#in-rbi-rep_ReferenceNumberOfStaffMemberAxis</t>
  </si>
  <si>
    <t>in-rbi-rep.xsd#in-rbi-rep_ReferenceNumberOfPerpetratorAxis</t>
  </si>
  <si>
    <t>in-rbi-rep.xsd#in-rbi-rep_DateOfSanction</t>
  </si>
  <si>
    <t>in-rbi-rep.xsd#in-rbi-rep_ReferenceNumberOfDirectorPartnerAxis</t>
  </si>
  <si>
    <t>in-rbi-rep.xsd#in-rbi-rep_ReferenceNumberOfAssociateConcernAxis</t>
  </si>
  <si>
    <t>in-rbi-rep.xsd#in-rbi-rep_ReferenceNumberOfAssociateConcernDirectorAxis</t>
  </si>
  <si>
    <t>in-rbi-rep.xsd#in-rbi-rep_ReferenceNumberOfCollateralSecurityAxis</t>
  </si>
  <si>
    <t>Date of Sanction</t>
  </si>
  <si>
    <t>in-rbi-rep_EMailIDOfAuthorisedReportingOfficial</t>
  </si>
  <si>
    <t>Collateral Security Details :</t>
  </si>
  <si>
    <t>Whether any claim has been lodged with an insurance company? **</t>
  </si>
  <si>
    <t>Whether any internal investigation has been/is proposed to be conducted? **</t>
  </si>
  <si>
    <t>Whether any departmental enquiry has been/is proposed to be conducted?  **</t>
  </si>
  <si>
    <t>S. No. of Perpetrator</t>
  </si>
  <si>
    <t>S. No. of Associate Concern</t>
  </si>
  <si>
    <t>in-rbi-rep.xsd#in-rbi-rep_ReturnName</t>
  </si>
  <si>
    <t>Return Name</t>
  </si>
  <si>
    <t>in-rbi-rep.xsd#in-rbi-rep_ReturnCode</t>
  </si>
  <si>
    <t>Return Code</t>
  </si>
  <si>
    <t>in-rbi-rep.xsd#in-rbi-rep_ReportingPeriodStartDate</t>
  </si>
  <si>
    <t>Reporting Period Start Date</t>
  </si>
  <si>
    <t>in-rbi-rep.xsd#in-rbi-rep_BankCode</t>
  </si>
  <si>
    <t>Retrun Code</t>
  </si>
  <si>
    <t>Return Version</t>
  </si>
  <si>
    <t>in-rbi-rep.xsd#in-rbi-rep_ReportingFrequency</t>
  </si>
  <si>
    <t>Reporting Frequency</t>
  </si>
  <si>
    <t>in-rbi-rep.xsd#in-rbi-rep_ReturnVersion</t>
  </si>
  <si>
    <t xml:space="preserve">Fraud Monitoring Return </t>
  </si>
  <si>
    <t>Signatories</t>
  </si>
  <si>
    <r>
      <rPr>
        <b/>
        <sz val="11"/>
        <color indexed="8"/>
        <rFont val="Arial"/>
        <family val="2"/>
      </rPr>
      <t>* Note</t>
    </r>
    <r>
      <rPr>
        <sz val="11"/>
        <color indexed="8"/>
        <rFont val="Arial"/>
        <family val="2"/>
      </rPr>
      <t xml:space="preserve"> : If the borrower is the perpetrator, the name should be the same as reported under CRILC. The PAN provided in FMR should, also, be the same as reported under CRILC, wherever applicable.</t>
    </r>
  </si>
  <si>
    <t>Note: ** Indicate mandatory fields</t>
  </si>
  <si>
    <t>E-mail ID **</t>
  </si>
  <si>
    <t>Tel. No. (O) [ With STD Code] **</t>
  </si>
  <si>
    <r>
      <t>4)</t>
    </r>
    <r>
      <rPr>
        <sz val="11"/>
        <color indexed="8"/>
        <rFont val="Arial"/>
        <family val="2"/>
      </rPr>
      <t xml:space="preserve"> </t>
    </r>
    <r>
      <rPr>
        <b/>
        <u/>
        <sz val="11"/>
        <color indexed="8"/>
        <rFont val="Arial"/>
        <family val="2"/>
      </rPr>
      <t>Name of account</t>
    </r>
    <r>
      <rPr>
        <b/>
        <sz val="11"/>
        <color indexed="8"/>
        <rFont val="Arial"/>
        <family val="2"/>
      </rPr>
      <t xml:space="preserve"> : </t>
    </r>
    <r>
      <rPr>
        <sz val="11"/>
        <color indexed="8"/>
        <rFont val="Arial"/>
        <family val="2"/>
      </rPr>
      <t>The name of the customer/entity/account head in whose account the fraud has been perpetrated should be provided. Where the account holder/ borrower is the perpetrator of the fraud, the name of the perpetrator and name of account will be the same.</t>
    </r>
  </si>
  <si>
    <r>
      <t xml:space="preserve">5) </t>
    </r>
    <r>
      <rPr>
        <b/>
        <u/>
        <sz val="11"/>
        <color indexed="8"/>
        <rFont val="Arial"/>
        <family val="2"/>
      </rPr>
      <t>PAN of perpetrator</t>
    </r>
    <r>
      <rPr>
        <b/>
        <sz val="11"/>
        <color indexed="8"/>
        <rFont val="Arial"/>
        <family val="2"/>
      </rPr>
      <t xml:space="preserve"> : </t>
    </r>
    <r>
      <rPr>
        <sz val="11"/>
        <color indexed="8"/>
        <rFont val="Arial"/>
        <family val="2"/>
      </rPr>
      <t>PAN of perpetrator may be provided in the proper format. Wherever, PAN of perpetrator is not available at the time of reporting, it may be mentioned as “NA”.</t>
    </r>
  </si>
  <si>
    <t>FMR-1(1)</t>
  </si>
  <si>
    <t xml:space="preserve"> FMR-1(2)</t>
  </si>
  <si>
    <t>FMR-1(2)</t>
  </si>
  <si>
    <r>
      <t xml:space="preserve">6) </t>
    </r>
    <r>
      <rPr>
        <sz val="11"/>
        <color indexed="8"/>
        <rFont val="Arial"/>
        <family val="2"/>
      </rPr>
      <t>Amounts should, at all places, be indicated in Rs. in lakh, up to two decimal places.</t>
    </r>
  </si>
  <si>
    <r>
      <t xml:space="preserve">7) </t>
    </r>
    <r>
      <rPr>
        <b/>
        <u/>
        <sz val="11"/>
        <color indexed="8"/>
        <rFont val="Arial"/>
        <family val="2"/>
      </rPr>
      <t>Date of occurrence</t>
    </r>
    <r>
      <rPr>
        <sz val="11"/>
        <color indexed="8"/>
        <rFont val="Arial"/>
        <family val="2"/>
      </rPr>
      <t xml:space="preserve"> </t>
    </r>
    <r>
      <rPr>
        <b/>
        <sz val="11"/>
        <color indexed="8"/>
        <rFont val="Arial"/>
        <family val="2"/>
      </rPr>
      <t>:</t>
    </r>
    <r>
      <rPr>
        <sz val="11"/>
        <color indexed="8"/>
        <rFont val="Arial"/>
        <family val="2"/>
      </rPr>
      <t xml:space="preserve"> In case it is difficult to indicate the exact date of occurrence of fraud (for instance, if pilferages have taken place over a period of time, or if the precise date of a borrower’s specific action, subsequently deemed to be fraudulent, is not ascertainable), a notional date may be indicated which is the earliest likely date on which the person is likely to have committed the fraud (say, January 1, 2002, for a fraud which may have been committed anytime during the year 2002). The specific details, such as the period over which the fraud has occurred, may be given in the history/modus operandi.</t>
    </r>
  </si>
  <si>
    <r>
      <t>8)</t>
    </r>
    <r>
      <rPr>
        <b/>
        <sz val="11"/>
        <color indexed="8"/>
        <rFont val="Times New Roman"/>
        <family val="1"/>
      </rPr>
      <t> </t>
    </r>
    <r>
      <rPr>
        <b/>
        <u/>
        <sz val="11"/>
        <color indexed="8"/>
        <rFont val="Arial"/>
        <family val="2"/>
      </rPr>
      <t>Date of detection</t>
    </r>
    <r>
      <rPr>
        <sz val="11"/>
        <color indexed="8"/>
        <rFont val="Arial"/>
        <family val="2"/>
      </rPr>
      <t xml:space="preserve"> </t>
    </r>
    <r>
      <rPr>
        <b/>
        <sz val="11"/>
        <color indexed="8"/>
        <rFont val="Arial"/>
        <family val="2"/>
      </rPr>
      <t>:</t>
    </r>
    <r>
      <rPr>
        <sz val="11"/>
        <color indexed="8"/>
        <rFont val="Arial"/>
        <family val="2"/>
      </rPr>
      <t xml:space="preserve"> If a precise date is not available (as in the case of a fraud detected during the course of an inspection/audit or in the case of a fraud being reported such on the directions of the Reserve Bank), a notional date on which the same may be said to have been recognised as fraud may be indicated.</t>
    </r>
  </si>
  <si>
    <r>
      <t xml:space="preserve">9) </t>
    </r>
    <r>
      <rPr>
        <b/>
        <u/>
        <sz val="11"/>
        <color indexed="8"/>
        <rFont val="Arial"/>
        <family val="2"/>
      </rPr>
      <t xml:space="preserve">Date of reporting to RBI </t>
    </r>
    <r>
      <rPr>
        <b/>
        <sz val="11"/>
        <color indexed="8"/>
        <rFont val="Arial"/>
        <family val="2"/>
      </rPr>
      <t>:</t>
    </r>
    <r>
      <rPr>
        <sz val="11"/>
        <color indexed="8"/>
        <rFont val="Arial"/>
        <family val="2"/>
      </rPr>
      <t xml:space="preserve"> The date of reporting shall uniformly be the date of sending the detailed fraud report in form FMR to the RBI and not any date of fax or DO letter that may have preceded it.</t>
    </r>
  </si>
  <si>
    <r>
      <t xml:space="preserve">10) </t>
    </r>
    <r>
      <rPr>
        <b/>
        <u/>
        <sz val="11"/>
        <color indexed="8"/>
        <rFont val="Arial"/>
        <family val="2"/>
      </rPr>
      <t>Whether internal inspection/audit</t>
    </r>
    <r>
      <rPr>
        <b/>
        <sz val="11"/>
        <color indexed="8"/>
        <rFont val="Arial"/>
        <family val="2"/>
      </rPr>
      <t xml:space="preserve"> </t>
    </r>
    <r>
      <rPr>
        <b/>
        <u/>
        <sz val="11"/>
        <color indexed="8"/>
        <rFont val="Arial"/>
        <family val="2"/>
      </rPr>
      <t>(item no. 12.a of FMR)</t>
    </r>
    <r>
      <rPr>
        <b/>
        <sz val="11"/>
        <color indexed="8"/>
        <rFont val="Arial"/>
        <family val="2"/>
      </rPr>
      <t xml:space="preserve"> :</t>
    </r>
    <r>
      <rPr>
        <sz val="11"/>
        <color indexed="8"/>
        <rFont val="Arial"/>
        <family val="2"/>
      </rPr>
      <t xml:space="preserve"> Banks have to categorically mention the nature of audit the branch is subjected to viz. concurrent audit, internal inspection, etc. in item no. 12.b .</t>
    </r>
  </si>
  <si>
    <t>Whether the advance was consortium advance? **</t>
  </si>
  <si>
    <t>Name of NBFC</t>
  </si>
  <si>
    <t>NBFC Code</t>
  </si>
  <si>
    <t>Name of the NBFC</t>
  </si>
  <si>
    <t>in-rbi-rep.xsd#in-rbi-rep_NameOfBranch</t>
  </si>
  <si>
    <t>3.c</t>
  </si>
  <si>
    <t>3.d</t>
  </si>
  <si>
    <t>3.e</t>
  </si>
  <si>
    <t>3.f</t>
  </si>
  <si>
    <t>Branch type **</t>
  </si>
  <si>
    <t>Place **</t>
  </si>
  <si>
    <t>District **</t>
  </si>
  <si>
    <t>State **</t>
  </si>
  <si>
    <t>PIN Code **</t>
  </si>
  <si>
    <t>in-rbi-rep.xsd#in-rbi-rep_PlaceOfBranch</t>
  </si>
  <si>
    <t>in-rbi-rep.xsd#in-rbi-rep_DistrictOfBranch</t>
  </si>
  <si>
    <t>in-rbi-rep.xsd#in-rbi-rep_StateOfBranch</t>
  </si>
  <si>
    <t>Name of consortium leader**</t>
  </si>
  <si>
    <t>5.d (ii)</t>
  </si>
  <si>
    <t>5.d (iii)</t>
  </si>
  <si>
    <t>Total Consortium Loan Amount **</t>
  </si>
  <si>
    <t>in-rbi-rep.xsd#in-rbi-rep_ConsortiumLoanAmount</t>
  </si>
  <si>
    <t>Name of lenders other than consortium leader **</t>
  </si>
  <si>
    <t>Recovery suit with DRT,Court,NCLT, etc.</t>
  </si>
  <si>
    <t>Extent of loss to the NBFC **</t>
  </si>
  <si>
    <t>Whether Suspended? **</t>
  </si>
  <si>
    <t>Consortium Leader Exposure **</t>
  </si>
  <si>
    <t>The Reporting institution exposure should be included along with the other Consortium Banks</t>
  </si>
  <si>
    <t>in-rbi-rep.xsd#in-rbi-rep_PinCodeOss8</t>
  </si>
  <si>
    <t>If not reported to Police/CBI, reasons of same **</t>
  </si>
  <si>
    <t>If not, reasons of same **</t>
  </si>
  <si>
    <t>Double click to select data from the list. In case data not found, single click on the cell and enter data manually.</t>
  </si>
  <si>
    <t>in-rbi-rep.xsd#in-rbi-rep_TypeOfFraudNBFC</t>
  </si>
  <si>
    <t>in-rbi-rep.xsd#in-rbi-rep_AreaOfOperationWhereTheFraudOccurred</t>
  </si>
  <si>
    <t>&lt;ProjectConfig&gt;_x000D_
  &lt;add key="PackageName" value="RBI-FMR1-NBFC" /&gt;_x000D_
  &lt;add key="PackageDescription" value="FMR" /&gt;_x000D_
  &lt;add key="PackageAuthor" value="IRIS" /&gt;_x000D_
  &lt;add key="CreatedOn" value="30/09/2014" /&gt;_x000D_
  &lt;add key="PackageVersion" value="V1.4" /&gt;_x000D_
  &lt;add key="SecurityCode" value="3meE/gFr0EsjU77r6hBiRqWUJGgK5GtZCCrkOS9M0dfKiVLdJxsy3pMTkzjahTAUilsLshI+ocBXevL8auGqmg==" /&gt;_x000D_
  &lt;add key="TaxonomyPath" value="C:\RBIXBRLForms\Form FMR 1-NBFC\1.0.0\iFileApp2\Taxonomy\FMR1\in-rbi-rep-fmr1-NBFC.xsd" /&gt;_x000D_
  &lt;add key="PublishPath" value="" /&gt;_x000D_
  &lt;add key="Culture" value="en-GB" /&gt;_x000D_
  &lt;add key="Scheme" value="123" /&gt;_x000D_
  &lt;add key="ProjectMode" value="Package" /&gt;_x000D_
  &lt;add key="StartupSheet" value="Introduction" /&gt;_x000D_
  &lt;add key="VersionNo" value="V1.0" /&gt;_x000D_
&lt;/ProjectConfig&gt;</t>
  </si>
  <si>
    <t>FMR 1-NBFC</t>
  </si>
  <si>
    <t>Fraud Monitoring Return 1</t>
  </si>
  <si>
    <t xml:space="preserve"> </t>
  </si>
  <si>
    <t xml:space="preserve">   Value to be selected from drop down menu or Text value is to be entered</t>
  </si>
  <si>
    <t>(Amount in Rs Lakh)</t>
  </si>
  <si>
    <t>Whether the company has filed any suit with DRT, Court and NCLT for recovery of the fraud case reported to RBI?</t>
  </si>
  <si>
    <t>13.b (iii)</t>
  </si>
  <si>
    <t>If yes, Date of Filing **</t>
  </si>
  <si>
    <t>Present position **</t>
  </si>
  <si>
    <t>Name &amp; Details of the Maker</t>
  </si>
  <si>
    <t>Name of the Authorized Reporting Official (Verifier)</t>
  </si>
  <si>
    <t xml:space="preserve">   Text value or numeric value to be entered by user</t>
  </si>
  <si>
    <t>Date of completion of Police/CBI  investigation (If the investigation is completed)</t>
  </si>
  <si>
    <t xml:space="preserve">Date of submission of investigation report by Police/CBI ( if available) </t>
  </si>
  <si>
    <t>13.b (iv)</t>
  </si>
  <si>
    <t>If No, the reasons for not filing the suit with any judicial authority (DRT / Court / NCLT) **</t>
  </si>
  <si>
    <t>Complaint with Local / State Police / CBI Authorities</t>
  </si>
  <si>
    <t>in-rbi-rep.xsd#in-rbi-rep_SignatureOfMaker</t>
  </si>
  <si>
    <t>in-rbi-rep.xsd#in-rbi-rep_NameOfTheMaker</t>
  </si>
  <si>
    <t>in-rbi-rep.xsd#in-rbi-rep_DesignationOfMaker</t>
  </si>
  <si>
    <t>in-rbi-rep.xsd#in-rbi-rep_EMailIDOfMaker</t>
  </si>
  <si>
    <t>in-rbi-rep.xsd#in-rbi-rep_OfficeTelephoneNumberOfMaker</t>
  </si>
  <si>
    <t>in-rbi-rep.xsd#in-rbi-rep_ResidenceTelephoneNumberOfMaker</t>
  </si>
  <si>
    <t>in-rbi-rep.xsd#in-rbi-rep_PlaceOfSigningByMaker</t>
  </si>
  <si>
    <t>in-rbi-rep.xsd#in-rbi-rep_DateOfSigningByMaker</t>
  </si>
  <si>
    <t>Signature Of Maker</t>
  </si>
  <si>
    <t>Name Of The Maker</t>
  </si>
  <si>
    <t>Designation Of Maker</t>
  </si>
  <si>
    <t>Email ID Of Maker</t>
  </si>
  <si>
    <t>Office Telephone Number Of Maker</t>
  </si>
  <si>
    <t>Residence Telephone Number Of Maker</t>
  </si>
  <si>
    <t>Place Of Signing By Maker</t>
  </si>
  <si>
    <t>Date Of Signing By Maker</t>
  </si>
  <si>
    <t>in-rbi-rep.xsd#in-rbi-rep_WhetherCompanyHasFiledAnySuitWithDRTCourtAndNCLTForRecoveryOfTheFraudCaseReportedToRBI</t>
  </si>
  <si>
    <t>in-rbi-rep.xsd#in-rbi-rep_ReasonsForNotFilingTheSuitWithAnyJudicialAuthority</t>
  </si>
  <si>
    <t>Tel. No. (R)  [ With STD Code] **</t>
  </si>
  <si>
    <t>V1.1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</si>
</sst>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44">
    <font>
      <sz val="11"/>
      <color theme="1"/>
      <name val="Calibri"/>
      <family val="2"/>
      <scheme val="minor"/>
    </font>
    <font>
      <sz val="11"/>
      <color indexed="8"/>
      <name val="Calibri"/>
      <family val="2"/>
    </font>
    <font>
      <sz val="11"/>
      <color indexed="8"/>
      <name val="Calibri"/>
      <family val="2"/>
    </font>
    <font>
      <sz val="11"/>
      <color indexed="8"/>
      <name val="Calibri"/>
      <family val="2"/>
    </font>
    <font>
      <sz val="11"/>
      <color indexed="8"/>
      <name val="Calibri"/>
      <family val="2"/>
    </font>
    <font>
      <sz val="8"/>
      <name val="Calibri"/>
      <family val="2"/>
    </font>
    <font>
      <u/>
      <sz val="11"/>
      <color indexed="12"/>
      <name val="Calibri"/>
      <family val="2"/>
    </font>
    <font>
      <sz val="11"/>
      <color indexed="8"/>
      <name val="Calibri"/>
      <family val="2"/>
    </font>
    <font>
      <b/>
      <sz val="11"/>
      <color indexed="8"/>
      <name val="Calibri"/>
      <family val="2"/>
    </font>
    <font>
      <b/>
      <sz val="11"/>
      <color indexed="8"/>
      <name val="Calibri"/>
      <family val="2"/>
    </font>
    <font>
      <sz val="11"/>
      <color indexed="9"/>
      <name val="Calibri"/>
      <family val="2"/>
    </font>
    <font>
      <sz val="11"/>
      <color indexed="8"/>
      <name val="Calibri"/>
      <family val="2"/>
    </font>
    <font>
      <b/>
      <sz val="9"/>
      <color indexed="81"/>
      <name val="Tahoma"/>
      <family val="2"/>
    </font>
    <font>
      <sz val="10"/>
      <name val="Arial"/>
      <family val="2"/>
    </font>
    <font>
      <sz val="10"/>
      <name val="Arial "/>
    </font>
    <font>
      <sz val="14"/>
      <color indexed="9"/>
      <name val="Calibri"/>
      <family val="2"/>
    </font>
    <font>
      <b/>
      <sz val="11"/>
      <name val="Calibri"/>
      <family val="2"/>
    </font>
    <font>
      <sz val="11"/>
      <color indexed="8"/>
      <name val="Calibri"/>
      <family val="2"/>
    </font>
    <font>
      <sz val="11"/>
      <color indexed="8"/>
      <name val="Calibri"/>
      <family val="2"/>
    </font>
    <font>
      <b/>
      <sz val="11"/>
      <color indexed="8"/>
      <name val="Calibri"/>
      <family val="2"/>
    </font>
    <font>
      <b/>
      <sz val="11"/>
      <color indexed="9"/>
      <name val="Calibri"/>
      <family val="2"/>
    </font>
    <font>
      <b/>
      <u/>
      <sz val="12"/>
      <color indexed="8"/>
      <name val="Arial"/>
      <family val="2"/>
    </font>
    <font>
      <sz val="12"/>
      <color indexed="8"/>
      <name val="Arial"/>
      <family val="2"/>
    </font>
    <font>
      <sz val="11"/>
      <color indexed="8"/>
      <name val="Arial"/>
      <family val="2"/>
    </font>
    <font>
      <b/>
      <sz val="11"/>
      <color indexed="8"/>
      <name val="Arial"/>
      <family val="2"/>
    </font>
    <font>
      <b/>
      <u/>
      <sz val="11"/>
      <color indexed="8"/>
      <name val="Arial"/>
      <family val="2"/>
    </font>
    <font>
      <b/>
      <sz val="11"/>
      <color indexed="8"/>
      <name val="Times New Roman"/>
      <family val="1"/>
    </font>
    <font>
      <b/>
      <sz val="14"/>
      <color indexed="8"/>
      <name val="Arial"/>
      <family val="2"/>
    </font>
    <font>
      <b/>
      <u/>
      <sz val="14"/>
      <color indexed="8"/>
      <name val="Arial"/>
      <family val="2"/>
    </font>
    <font>
      <sz val="14"/>
      <color indexed="8"/>
      <name val="Arial"/>
      <family val="2"/>
    </font>
    <font>
      <u/>
      <sz val="11"/>
      <color theme="10"/>
      <name val="Calibri"/>
      <family val="2"/>
    </font>
    <font>
      <b/>
      <sz val="14"/>
      <color theme="1"/>
      <name val="Arial"/>
      <family val="2"/>
    </font>
    <font>
      <sz val="10"/>
      <color indexed="8"/>
      <name val="Arial"/>
      <family val="2"/>
    </font>
    <font>
      <sz val="11"/>
      <name val="Calibri"/>
      <family val="2"/>
    </font>
    <font>
      <sz val="11"/>
      <color theme="0"/>
      <name val="Calibri"/>
      <family val="2"/>
    </font>
    <font>
      <sz val="11"/>
      <color rgb="FFFF0000"/>
      <name val="Calibri"/>
      <family val="2"/>
      <scheme val="minor"/>
    </font>
    <font>
      <sz val="11"/>
      <color rgb="FFFF0000"/>
      <name val="Calibri"/>
      <family val="2"/>
    </font>
    <font>
      <sz val="11"/>
      <name val="Calibri"/>
      <family val="2"/>
      <scheme val="minor"/>
    </font>
    <font>
      <sz val="9"/>
      <color rgb="FF222222"/>
      <name val="Arial"/>
      <family val="2"/>
    </font>
    <font>
      <sz val="16"/>
      <color indexed="9"/>
      <name val="Calibri"/>
      <family val="2"/>
    </font>
    <font>
      <sz val="11"/>
      <color indexed="9"/>
      <name val="Calibri"/>
      <family val="2"/>
      <scheme val="minor"/>
    </font>
    <font>
      <sz val="11"/>
      <color theme="0"/>
      <name val="Calibri"/>
      <family val="2"/>
      <scheme val="minor"/>
    </font>
    <font>
      <sz val="11"/>
      <color rgb="FF002060"/>
      <name val="Calibri"/>
      <family val="2"/>
    </font>
    <font>
      <sz val="9"/>
      <color indexed="81"/>
      <name val="Tahoma"/>
      <family val="2"/>
    </font>
  </fonts>
  <fills count="2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9"/>
        <bgColor indexed="64"/>
      </patternFill>
    </fill>
    <fill>
      <patternFill patternType="gray0625">
        <bgColor indexed="9"/>
      </patternFill>
    </fill>
    <fill>
      <patternFill patternType="solid">
        <fgColor indexed="44"/>
        <bgColor indexed="64"/>
      </patternFill>
    </fill>
    <fill>
      <patternFill patternType="lightUp">
        <fgColor indexed="22"/>
        <bgColor indexed="22"/>
      </patternFill>
    </fill>
    <fill>
      <patternFill patternType="lightUp">
        <fgColor indexed="22"/>
        <bgColor indexed="44"/>
      </patternFill>
    </fill>
    <fill>
      <patternFill patternType="lightHorizontal">
        <fgColor indexed="22"/>
        <bgColor indexed="9"/>
      </patternFill>
    </fill>
    <fill>
      <patternFill patternType="solid">
        <fgColor indexed="43"/>
        <bgColor indexed="64"/>
      </patternFill>
    </fill>
    <fill>
      <patternFill patternType="solid">
        <fgColor indexed="56"/>
        <bgColor indexed="64"/>
      </patternFill>
    </fill>
    <fill>
      <patternFill patternType="solid">
        <fgColor theme="0"/>
        <bgColor indexed="64"/>
      </patternFill>
    </fill>
    <fill>
      <patternFill patternType="solid">
        <fgColor indexed="44"/>
        <bgColor indexed="22"/>
      </patternFill>
    </fill>
    <fill>
      <patternFill patternType="solid">
        <fgColor theme="8" tint="0.39994506668294322"/>
        <bgColor indexed="64"/>
      </patternFill>
    </fill>
    <fill>
      <patternFill patternType="lightUp">
        <fgColor indexed="22"/>
        <bgColor indexed="43"/>
      </patternFill>
    </fill>
    <fill>
      <patternFill patternType="solid">
        <fgColor theme="2"/>
        <bgColor indexed="64"/>
      </patternFill>
    </fill>
    <fill>
      <patternFill patternType="solid">
        <fgColor theme="0"/>
        <bgColor indexed="22"/>
      </patternFill>
    </fill>
    <fill>
      <patternFill patternType="solid">
        <fgColor indexed="9"/>
        <bgColor indexed="22"/>
      </patternFill>
    </fill>
    <fill>
      <patternFill patternType="solid">
        <fgColor indexed="43"/>
        <bgColor indexed="22"/>
      </patternFill>
    </fill>
    <fill>
      <patternFill patternType="solid">
        <fgColor indexed="6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s>
  <cellStyleXfs count="30">
    <xf numFmtId="0" fontId="0" fillId="0" borderId="0"/>
    <xf numFmtId="164" fontId="4"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0" fontId="30"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 fillId="0" borderId="0"/>
    <xf numFmtId="0" fontId="3" fillId="0" borderId="0"/>
    <xf numFmtId="0" fontId="13" fillId="0" borderId="0"/>
    <xf numFmtId="0" fontId="14" fillId="0" borderId="0"/>
    <xf numFmtId="0" fontId="13" fillId="0" borderId="0"/>
    <xf numFmtId="0" fontId="13" fillId="0" borderId="0"/>
    <xf numFmtId="0" fontId="13" fillId="0" borderId="0"/>
    <xf numFmtId="0" fontId="13" fillId="0" borderId="0"/>
    <xf numFmtId="0" fontId="13" fillId="0" borderId="0"/>
    <xf numFmtId="0" fontId="4"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164" fontId="13" fillId="0" borderId="0" applyFont="0" applyFill="0" applyBorder="0" applyAlignment="0" applyProtection="0"/>
    <xf numFmtId="164" fontId="32" fillId="0" borderId="0" applyFont="0" applyFill="0" applyBorder="0" applyAlignment="0" applyProtection="0"/>
    <xf numFmtId="2" fontId="13" fillId="0" borderId="0"/>
    <xf numFmtId="0" fontId="13" fillId="0" borderId="0"/>
    <xf numFmtId="0" fontId="13" fillId="0" borderId="0" applyNumberFormat="0" applyFill="0" applyBorder="0" applyAlignment="0" applyProtection="0"/>
    <xf numFmtId="0" fontId="1" fillId="0" borderId="0"/>
    <xf numFmtId="9" fontId="13" fillId="0" borderId="0" applyFont="0" applyFill="0" applyBorder="0" applyAlignment="0" applyProtection="0"/>
    <xf numFmtId="9" fontId="32" fillId="0" borderId="0" applyFont="0" applyFill="0" applyBorder="0" applyAlignment="0" applyProtection="0"/>
    <xf numFmtId="2" fontId="13" fillId="0" borderId="0"/>
    <xf numFmtId="0" fontId="14" fillId="0" borderId="0"/>
  </cellStyleXfs>
  <cellXfs count="206">
    <xf numFmtId="0" fontId="0" fillId="0" borderId="0" xfId="0"/>
    <xf numFmtId="0" fontId="0" fillId="0" borderId="0" xfId="0" applyProtection="1">
      <protection locked="0"/>
    </xf>
    <xf numFmtId="0" fontId="0" fillId="0" borderId="1" xfId="0" applyBorder="1" applyProtection="1">
      <protection locked="0"/>
    </xf>
    <xf numFmtId="0" fontId="0" fillId="0" borderId="1" xfId="0" applyFill="1" applyBorder="1" applyProtection="1">
      <protection locked="0"/>
    </xf>
    <xf numFmtId="0" fontId="0" fillId="0" borderId="1" xfId="0" applyNumberFormat="1" applyBorder="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2" xfId="0" applyBorder="1" applyProtection="1">
      <protection locked="0"/>
    </xf>
    <xf numFmtId="14" fontId="0" fillId="0" borderId="0" xfId="0" applyNumberFormat="1" applyProtection="1">
      <protection locked="0"/>
    </xf>
    <xf numFmtId="14" fontId="0" fillId="0" borderId="1" xfId="0" applyNumberFormat="1" applyBorder="1" applyProtection="1">
      <protection locked="0"/>
    </xf>
    <xf numFmtId="0" fontId="4" fillId="0" borderId="1" xfId="15" applyBorder="1" applyProtection="1">
      <protection locked="0"/>
    </xf>
    <xf numFmtId="0" fontId="4" fillId="0" borderId="2" xfId="15" applyBorder="1" applyProtection="1">
      <protection locked="0"/>
    </xf>
    <xf numFmtId="0" fontId="4" fillId="0" borderId="3" xfId="15" applyBorder="1" applyProtection="1">
      <protection locked="0"/>
    </xf>
    <xf numFmtId="0" fontId="0" fillId="0" borderId="0" xfId="0" applyNumberFormat="1" applyProtection="1">
      <protection locked="0"/>
    </xf>
    <xf numFmtId="0" fontId="4" fillId="0" borderId="1" xfId="15" applyFont="1" applyBorder="1" applyProtection="1">
      <protection locked="0"/>
    </xf>
    <xf numFmtId="49" fontId="0" fillId="0" borderId="1" xfId="0" applyNumberFormat="1" applyBorder="1" applyProtection="1">
      <protection locked="0"/>
    </xf>
    <xf numFmtId="15" fontId="0" fillId="0" borderId="0" xfId="0" applyNumberFormat="1" applyProtection="1">
      <protection locked="0"/>
    </xf>
    <xf numFmtId="0" fontId="0" fillId="0" borderId="0" xfId="0" applyAlignment="1"/>
    <xf numFmtId="0" fontId="10" fillId="0" borderId="0" xfId="0" applyFont="1"/>
    <xf numFmtId="0" fontId="11" fillId="3" borderId="0" xfId="0" applyFont="1" applyFill="1" applyBorder="1"/>
    <xf numFmtId="0" fontId="7" fillId="4" borderId="1" xfId="0" applyFont="1" applyFill="1" applyBorder="1" applyAlignment="1" applyProtection="1">
      <alignment horizontal="left" vertical="top" wrapText="1" shrinkToFit="1"/>
      <protection locked="0"/>
    </xf>
    <xf numFmtId="0" fontId="3" fillId="0" borderId="0" xfId="0" applyFont="1" applyAlignment="1"/>
    <xf numFmtId="0" fontId="3" fillId="3" borderId="0" xfId="0" applyFont="1" applyFill="1" applyBorder="1" applyAlignment="1"/>
    <xf numFmtId="0" fontId="9" fillId="2" borderId="1" xfId="0" applyFont="1" applyFill="1" applyBorder="1" applyAlignment="1" applyProtection="1">
      <alignment horizontal="center" vertical="center" wrapText="1" shrinkToFit="1"/>
    </xf>
    <xf numFmtId="0" fontId="8" fillId="2" borderId="1" xfId="0" applyFont="1" applyFill="1" applyBorder="1" applyAlignment="1" applyProtection="1">
      <alignment horizontal="center" vertical="center" wrapText="1" shrinkToFit="1"/>
    </xf>
    <xf numFmtId="0" fontId="3" fillId="5" borderId="1" xfId="0" applyFont="1" applyFill="1" applyBorder="1" applyAlignment="1" applyProtection="1">
      <alignment vertical="top" wrapText="1" shrinkToFit="1"/>
    </xf>
    <xf numFmtId="0" fontId="30" fillId="0" borderId="0" xfId="4" applyAlignment="1" applyProtection="1"/>
    <xf numFmtId="0" fontId="30" fillId="3" borderId="0" xfId="4" applyFill="1" applyBorder="1" applyAlignment="1" applyProtection="1"/>
    <xf numFmtId="0" fontId="8" fillId="0" borderId="0" xfId="0" applyFont="1" applyProtection="1"/>
    <xf numFmtId="0" fontId="0" fillId="6" borderId="1" xfId="0" applyFill="1" applyBorder="1" applyProtection="1"/>
    <xf numFmtId="0" fontId="0" fillId="0" borderId="0" xfId="0" applyProtection="1"/>
    <xf numFmtId="0" fontId="0" fillId="0" borderId="1" xfId="0" applyBorder="1" applyProtection="1"/>
    <xf numFmtId="0" fontId="0" fillId="2" borderId="1" xfId="0" applyFill="1" applyBorder="1" applyProtection="1"/>
    <xf numFmtId="0" fontId="0" fillId="4" borderId="1" xfId="0" applyFill="1" applyBorder="1" applyProtection="1"/>
    <xf numFmtId="0" fontId="17" fillId="3" borderId="0" xfId="0" applyFont="1" applyFill="1" applyBorder="1"/>
    <xf numFmtId="0" fontId="17" fillId="3" borderId="0" xfId="0" applyFont="1" applyFill="1" applyBorder="1" applyAlignment="1">
      <alignment horizontal="right"/>
    </xf>
    <xf numFmtId="0" fontId="18" fillId="4" borderId="1" xfId="0" applyFont="1" applyFill="1" applyBorder="1" applyAlignment="1" applyProtection="1">
      <alignment horizontal="left" vertical="top" wrapText="1" shrinkToFit="1"/>
      <protection locked="0"/>
    </xf>
    <xf numFmtId="0" fontId="18" fillId="3" borderId="0" xfId="0" applyFont="1" applyFill="1" applyBorder="1" applyAlignment="1"/>
    <xf numFmtId="0" fontId="8" fillId="2" borderId="4" xfId="0" applyFont="1" applyFill="1" applyBorder="1" applyAlignment="1" applyProtection="1">
      <alignment horizontal="center" vertical="center" wrapText="1" shrinkToFit="1"/>
    </xf>
    <xf numFmtId="0" fontId="10" fillId="3" borderId="0" xfId="0" applyFont="1" applyFill="1" applyBorder="1" applyAlignment="1">
      <alignment shrinkToFit="1"/>
    </xf>
    <xf numFmtId="4" fontId="2" fillId="3" borderId="1" xfId="0" applyNumberFormat="1" applyFont="1" applyFill="1" applyBorder="1" applyAlignment="1" applyProtection="1">
      <alignment horizontal="right" vertical="top" wrapText="1" shrinkToFit="1"/>
      <protection locked="0"/>
    </xf>
    <xf numFmtId="49" fontId="2" fillId="3" borderId="1" xfId="0" applyNumberFormat="1" applyFont="1" applyFill="1" applyBorder="1" applyAlignment="1" applyProtection="1">
      <alignment horizontal="left" vertical="top" wrapText="1" shrinkToFit="1"/>
      <protection locked="0"/>
    </xf>
    <xf numFmtId="0" fontId="2" fillId="9" borderId="1" xfId="0" applyNumberFormat="1" applyFont="1" applyFill="1" applyBorder="1" applyAlignment="1" applyProtection="1">
      <alignment horizontal="left" vertical="top" wrapText="1" shrinkToFit="1"/>
      <protection locked="0"/>
    </xf>
    <xf numFmtId="0" fontId="2" fillId="10" borderId="1" xfId="0" applyNumberFormat="1" applyFont="1" applyFill="1" applyBorder="1" applyAlignment="1" applyProtection="1">
      <alignment horizontal="left" vertical="top" wrapText="1" shrinkToFit="1"/>
    </xf>
    <xf numFmtId="0" fontId="3" fillId="4" borderId="1" xfId="0" applyFont="1" applyFill="1" applyBorder="1" applyAlignment="1" applyProtection="1">
      <alignment horizontal="left" vertical="top" wrapText="1" shrinkToFit="1"/>
    </xf>
    <xf numFmtId="0" fontId="10" fillId="3" borderId="0" xfId="0" applyFont="1" applyFill="1" applyBorder="1" applyAlignment="1">
      <alignment horizontal="right" shrinkToFit="1"/>
    </xf>
    <xf numFmtId="0" fontId="10" fillId="0" borderId="0" xfId="0" applyFont="1" applyAlignment="1">
      <alignment horizontal="right" shrinkToFit="1"/>
    </xf>
    <xf numFmtId="0" fontId="2" fillId="7" borderId="3" xfId="0" applyNumberFormat="1" applyFont="1" applyFill="1" applyBorder="1" applyAlignment="1" applyProtection="1">
      <alignment horizontal="left" wrapText="1" shrinkToFit="1"/>
    </xf>
    <xf numFmtId="0" fontId="8" fillId="0" borderId="0" xfId="0" applyFont="1" applyFill="1" applyBorder="1" applyAlignment="1" applyProtection="1">
      <alignment vertical="top" shrinkToFit="1"/>
    </xf>
    <xf numFmtId="0" fontId="0" fillId="0" borderId="0" xfId="0" applyFill="1" applyBorder="1" applyAlignment="1">
      <alignment vertical="top" shrinkToFit="1"/>
    </xf>
    <xf numFmtId="0" fontId="21" fillId="0" borderId="0" xfId="0" applyFont="1" applyAlignment="1">
      <alignment horizontal="justify"/>
    </xf>
    <xf numFmtId="0" fontId="22" fillId="0" borderId="0" xfId="0" applyFont="1" applyAlignment="1">
      <alignment horizontal="justify"/>
    </xf>
    <xf numFmtId="0" fontId="0" fillId="0" borderId="0" xfId="0" applyAlignment="1">
      <alignment wrapText="1"/>
    </xf>
    <xf numFmtId="0" fontId="10" fillId="0" borderId="0" xfId="0" applyFont="1" applyAlignment="1">
      <alignment shrinkToFit="1"/>
    </xf>
    <xf numFmtId="0" fontId="1" fillId="3" borderId="0" xfId="0" applyFont="1" applyFill="1" applyBorder="1" applyAlignment="1"/>
    <xf numFmtId="49" fontId="18" fillId="12" borderId="1" xfId="0" applyNumberFormat="1" applyFont="1" applyFill="1" applyBorder="1" applyAlignment="1" applyProtection="1">
      <alignment horizontal="left" vertical="top" wrapText="1" shrinkToFit="1"/>
      <protection locked="0"/>
    </xf>
    <xf numFmtId="0" fontId="18" fillId="4" borderId="1" xfId="0" applyFont="1" applyFill="1" applyBorder="1" applyAlignment="1" applyProtection="1">
      <alignment horizontal="center" vertical="top" wrapText="1" shrinkToFit="1"/>
    </xf>
    <xf numFmtId="49" fontId="4" fillId="0" borderId="1" xfId="15" applyNumberFormat="1" applyBorder="1" applyProtection="1">
      <protection locked="0"/>
    </xf>
    <xf numFmtId="0" fontId="1" fillId="4" borderId="1" xfId="0" applyFont="1" applyFill="1" applyBorder="1" applyAlignment="1" applyProtection="1">
      <alignment horizontal="center" vertical="top" wrapText="1" shrinkToFit="1"/>
    </xf>
    <xf numFmtId="0" fontId="0" fillId="0" borderId="0" xfId="0"/>
    <xf numFmtId="0" fontId="8" fillId="0" borderId="0" xfId="0" applyFont="1"/>
    <xf numFmtId="0" fontId="30" fillId="0" borderId="0" xfId="4" applyAlignment="1" applyProtection="1"/>
    <xf numFmtId="49" fontId="1" fillId="6" borderId="1" xfId="0" applyNumberFormat="1" applyFont="1" applyFill="1" applyBorder="1" applyAlignment="1" applyProtection="1">
      <alignment horizontal="left" vertical="top" wrapText="1" shrinkToFit="1"/>
    </xf>
    <xf numFmtId="0" fontId="0" fillId="0" borderId="0" xfId="0" applyAlignment="1">
      <alignment wrapText="1"/>
    </xf>
    <xf numFmtId="0" fontId="31" fillId="0" borderId="0" xfId="0" applyFont="1" applyAlignment="1">
      <alignment wrapText="1"/>
    </xf>
    <xf numFmtId="0" fontId="23" fillId="0" borderId="1" xfId="0" applyFont="1" applyBorder="1" applyAlignment="1">
      <alignment vertical="top" wrapText="1"/>
    </xf>
    <xf numFmtId="0" fontId="0" fillId="0" borderId="0" xfId="0"/>
    <xf numFmtId="0" fontId="0" fillId="0" borderId="0" xfId="0" applyAlignment="1"/>
    <xf numFmtId="0" fontId="10" fillId="0" borderId="0" xfId="0" applyFont="1"/>
    <xf numFmtId="0" fontId="1" fillId="0" borderId="0" xfId="0" applyFont="1" applyAlignment="1"/>
    <xf numFmtId="0" fontId="8" fillId="2" borderId="1" xfId="0" applyFont="1" applyFill="1" applyBorder="1" applyAlignment="1" applyProtection="1">
      <alignment horizontal="center" vertical="center" wrapText="1"/>
    </xf>
    <xf numFmtId="0" fontId="1" fillId="5" borderId="1" xfId="0" applyFont="1" applyFill="1" applyBorder="1" applyAlignment="1" applyProtection="1">
      <alignment vertical="top" wrapText="1" shrinkToFit="1"/>
    </xf>
    <xf numFmtId="0" fontId="30" fillId="0" borderId="0" xfId="4" applyAlignment="1" applyProtection="1"/>
    <xf numFmtId="0" fontId="1" fillId="0" borderId="0" xfId="0" applyFont="1" applyAlignment="1">
      <alignment horizontal="right"/>
    </xf>
    <xf numFmtId="0" fontId="0" fillId="0" borderId="0" xfId="0" applyFill="1"/>
    <xf numFmtId="0" fontId="1" fillId="7" borderId="1" xfId="0" applyNumberFormat="1" applyFont="1" applyFill="1" applyBorder="1" applyAlignment="1" applyProtection="1">
      <alignment horizontal="left" vertical="top" wrapText="1" shrinkToFit="1"/>
    </xf>
    <xf numFmtId="0" fontId="0" fillId="0" borderId="0" xfId="0" applyAlignment="1">
      <alignment horizontal="left"/>
    </xf>
    <xf numFmtId="0" fontId="16" fillId="0" borderId="0" xfId="0" applyFont="1" applyAlignment="1">
      <alignment wrapText="1" shrinkToFit="1"/>
    </xf>
    <xf numFmtId="0" fontId="8" fillId="0" borderId="0" xfId="0" applyFont="1" applyAlignment="1">
      <alignment wrapText="1" shrinkToFit="1"/>
    </xf>
    <xf numFmtId="0" fontId="1" fillId="8" borderId="1" xfId="0" applyNumberFormat="1" applyFont="1" applyFill="1" applyBorder="1" applyAlignment="1" applyProtection="1">
      <alignment horizontal="left" vertical="top" wrapText="1" shrinkToFit="1"/>
    </xf>
    <xf numFmtId="4" fontId="1" fillId="3" borderId="1" xfId="0" applyNumberFormat="1" applyFont="1" applyFill="1" applyBorder="1" applyAlignment="1" applyProtection="1">
      <alignment horizontal="right" vertical="top" wrapText="1" shrinkToFit="1"/>
      <protection locked="0"/>
    </xf>
    <xf numFmtId="4" fontId="1" fillId="6" borderId="1" xfId="0" applyNumberFormat="1" applyFont="1" applyFill="1" applyBorder="1" applyAlignment="1" applyProtection="1">
      <alignment horizontal="right" wrapText="1" shrinkToFit="1"/>
    </xf>
    <xf numFmtId="49" fontId="1" fillId="3" borderId="1" xfId="0" applyNumberFormat="1" applyFont="1" applyFill="1" applyBorder="1" applyAlignment="1" applyProtection="1">
      <alignment horizontal="left" vertical="top" wrapText="1" shrinkToFit="1"/>
      <protection locked="0"/>
    </xf>
    <xf numFmtId="4" fontId="1" fillId="6" borderId="1" xfId="0" applyNumberFormat="1" applyFont="1" applyFill="1" applyBorder="1" applyAlignment="1" applyProtection="1">
      <alignment horizontal="right" vertical="top" wrapText="1" shrinkToFit="1"/>
    </xf>
    <xf numFmtId="0" fontId="1" fillId="10" borderId="1" xfId="0" applyNumberFormat="1" applyFont="1" applyFill="1" applyBorder="1" applyAlignment="1" applyProtection="1">
      <alignment horizontal="left" vertical="top" wrapText="1" shrinkToFit="1"/>
    </xf>
    <xf numFmtId="0" fontId="1" fillId="0" borderId="0" xfId="0" applyFont="1" applyAlignment="1">
      <alignment shrinkToFit="1"/>
    </xf>
    <xf numFmtId="0" fontId="1" fillId="0" borderId="0" xfId="0" applyFont="1" applyAlignment="1">
      <alignment horizontal="left" shrinkToFit="1"/>
    </xf>
    <xf numFmtId="0" fontId="1" fillId="4" borderId="1" xfId="0" applyFont="1" applyFill="1" applyBorder="1" applyAlignment="1" applyProtection="1">
      <alignment horizontal="left" vertical="top" wrapText="1" shrinkToFit="1"/>
    </xf>
    <xf numFmtId="0" fontId="1" fillId="0" borderId="0" xfId="0" applyFont="1" applyAlignment="1" applyProtection="1"/>
    <xf numFmtId="0" fontId="0" fillId="0" borderId="0" xfId="0" applyAlignment="1" applyProtection="1"/>
    <xf numFmtId="0" fontId="1" fillId="4" borderId="0" xfId="0" applyFont="1" applyFill="1" applyBorder="1" applyAlignment="1" applyProtection="1">
      <alignment horizontal="left" vertical="top" wrapText="1" shrinkToFit="1"/>
    </xf>
    <xf numFmtId="0" fontId="20" fillId="0" borderId="0" xfId="0" applyFont="1" applyAlignment="1">
      <alignment wrapText="1" shrinkToFit="1"/>
    </xf>
    <xf numFmtId="0" fontId="10" fillId="0" borderId="0" xfId="0" applyFont="1" applyAlignment="1">
      <alignment horizontal="left" shrinkToFit="1"/>
    </xf>
    <xf numFmtId="0" fontId="10" fillId="0" borderId="0" xfId="0" applyFont="1" applyAlignment="1" applyProtection="1">
      <alignment shrinkToFit="1"/>
    </xf>
    <xf numFmtId="11" fontId="10" fillId="0" borderId="0" xfId="0" applyNumberFormat="1" applyFont="1" applyAlignment="1">
      <alignment shrinkToFit="1"/>
    </xf>
    <xf numFmtId="0" fontId="1" fillId="3" borderId="1" xfId="0" applyNumberFormat="1" applyFont="1" applyFill="1" applyBorder="1" applyAlignment="1" applyProtection="1">
      <alignment horizontal="left" vertical="top" wrapText="1" shrinkToFit="1"/>
    </xf>
    <xf numFmtId="0" fontId="1" fillId="13" borderId="1" xfId="0" applyNumberFormat="1" applyFont="1" applyFill="1" applyBorder="1" applyAlignment="1" applyProtection="1">
      <alignment horizontal="left" wrapText="1" shrinkToFit="1"/>
    </xf>
    <xf numFmtId="0" fontId="0" fillId="0" borderId="0" xfId="0"/>
    <xf numFmtId="0" fontId="1" fillId="13" borderId="1" xfId="0" applyNumberFormat="1" applyFont="1" applyFill="1" applyBorder="1" applyAlignment="1" applyProtection="1">
      <alignment horizontal="left" wrapText="1" shrinkToFit="1"/>
    </xf>
    <xf numFmtId="0" fontId="20" fillId="3" borderId="7" xfId="0" applyFont="1" applyFill="1" applyBorder="1" applyAlignment="1" applyProtection="1">
      <alignment horizontal="left" vertical="top" wrapText="1" shrinkToFit="1"/>
    </xf>
    <xf numFmtId="0" fontId="10" fillId="0" borderId="0" xfId="0" applyFont="1" applyBorder="1" applyAlignment="1">
      <alignment shrinkToFit="1"/>
    </xf>
    <xf numFmtId="0" fontId="0" fillId="0" borderId="0" xfId="0" applyProtection="1">
      <protection locked="0"/>
    </xf>
    <xf numFmtId="49" fontId="1" fillId="8" borderId="1" xfId="0" applyNumberFormat="1" applyFont="1" applyFill="1" applyBorder="1" applyAlignment="1" applyProtection="1">
      <alignment horizontal="left" wrapText="1" shrinkToFit="1"/>
    </xf>
    <xf numFmtId="49" fontId="34" fillId="12" borderId="7" xfId="0" applyNumberFormat="1" applyFont="1" applyFill="1" applyBorder="1" applyAlignment="1" applyProtection="1">
      <alignment horizontal="left" wrapText="1" shrinkToFit="1"/>
    </xf>
    <xf numFmtId="0" fontId="35" fillId="0" borderId="0" xfId="0" applyFont="1"/>
    <xf numFmtId="0" fontId="36" fillId="0" borderId="0" xfId="0" applyFont="1" applyAlignment="1"/>
    <xf numFmtId="0" fontId="33" fillId="2" borderId="1" xfId="0" applyFont="1" applyFill="1" applyBorder="1" applyAlignment="1" applyProtection="1">
      <alignment horizontal="left" vertical="top" wrapText="1" shrinkToFit="1"/>
    </xf>
    <xf numFmtId="0" fontId="16" fillId="2" borderId="1" xfId="0" applyFont="1" applyFill="1" applyBorder="1" applyAlignment="1" applyProtection="1">
      <alignment horizontal="center" vertical="center" wrapText="1" shrinkToFit="1"/>
    </xf>
    <xf numFmtId="0" fontId="37" fillId="0" borderId="0" xfId="0" applyFont="1"/>
    <xf numFmtId="1" fontId="33" fillId="3" borderId="1" xfId="0" applyNumberFormat="1" applyFont="1" applyFill="1" applyBorder="1" applyAlignment="1" applyProtection="1">
      <alignment horizontal="right" vertical="top" wrapText="1" shrinkToFit="1"/>
      <protection locked="0"/>
    </xf>
    <xf numFmtId="49" fontId="33" fillId="3" borderId="1" xfId="0" applyNumberFormat="1" applyFont="1" applyFill="1" applyBorder="1" applyAlignment="1" applyProtection="1">
      <alignment horizontal="left" vertical="top" wrapText="1" shrinkToFit="1"/>
      <protection locked="0"/>
    </xf>
    <xf numFmtId="0" fontId="38" fillId="0" borderId="0" xfId="0" applyFont="1"/>
    <xf numFmtId="0" fontId="16" fillId="2" borderId="1" xfId="0" applyFont="1" applyFill="1" applyBorder="1" applyAlignment="1" applyProtection="1">
      <alignment horizontal="left" vertical="top" wrapText="1"/>
    </xf>
    <xf numFmtId="0" fontId="16" fillId="2" borderId="1" xfId="0" applyFont="1" applyFill="1" applyBorder="1" applyAlignment="1" applyProtection="1">
      <alignment horizontal="left" vertical="center" wrapText="1"/>
    </xf>
    <xf numFmtId="0" fontId="0" fillId="0" borderId="0" xfId="0" applyProtection="1">
      <protection locked="0"/>
    </xf>
    <xf numFmtId="0" fontId="10" fillId="0" borderId="0" xfId="0" applyFont="1" applyAlignment="1">
      <alignment shrinkToFit="1"/>
    </xf>
    <xf numFmtId="0" fontId="8" fillId="2" borderId="1" xfId="0" applyFont="1" applyFill="1" applyBorder="1" applyAlignment="1" applyProtection="1">
      <alignment horizontal="left" vertical="top" shrinkToFit="1"/>
    </xf>
    <xf numFmtId="0" fontId="8" fillId="2" borderId="1" xfId="0" applyFont="1" applyFill="1" applyBorder="1" applyAlignment="1" applyProtection="1">
      <alignment horizontal="left" vertical="top" wrapText="1" shrinkToFit="1"/>
    </xf>
    <xf numFmtId="0" fontId="1" fillId="6" borderId="1" xfId="0" applyNumberFormat="1" applyFont="1" applyFill="1" applyBorder="1" applyAlignment="1" applyProtection="1">
      <alignment horizontal="left" wrapText="1" shrinkToFit="1"/>
    </xf>
    <xf numFmtId="0" fontId="16" fillId="2" borderId="1" xfId="0" applyFont="1" applyFill="1" applyBorder="1" applyAlignment="1" applyProtection="1">
      <alignment horizontal="left" vertical="top" wrapText="1" shrinkToFit="1"/>
    </xf>
    <xf numFmtId="49" fontId="1" fillId="3" borderId="1" xfId="0" applyNumberFormat="1" applyFont="1" applyFill="1" applyBorder="1" applyAlignment="1" applyProtection="1">
      <alignment horizontal="left" vertical="top" wrapText="1" shrinkToFit="1"/>
    </xf>
    <xf numFmtId="0" fontId="11" fillId="3" borderId="0" xfId="0" applyFont="1" applyFill="1" applyBorder="1" applyAlignment="1">
      <alignment horizontal="center"/>
    </xf>
    <xf numFmtId="0" fontId="15" fillId="11" borderId="0" xfId="0" applyFont="1" applyFill="1" applyAlignment="1"/>
    <xf numFmtId="1" fontId="2" fillId="14" borderId="1" xfId="0" applyNumberFormat="1" applyFont="1" applyFill="1" applyBorder="1" applyAlignment="1" applyProtection="1">
      <alignment horizontal="center" vertical="top" wrapText="1" shrinkToFit="1"/>
    </xf>
    <xf numFmtId="0" fontId="40" fillId="0" borderId="0" xfId="0" applyFont="1" applyAlignment="1">
      <alignment shrinkToFit="1"/>
    </xf>
    <xf numFmtId="0" fontId="37" fillId="0" borderId="0" xfId="0" applyFont="1" applyAlignment="1"/>
    <xf numFmtId="0" fontId="33" fillId="0" borderId="0" xfId="0" applyFont="1" applyAlignment="1"/>
    <xf numFmtId="0" fontId="41" fillId="0" borderId="0" xfId="0" applyFont="1"/>
    <xf numFmtId="11" fontId="34" fillId="0" borderId="0" xfId="0" applyNumberFormat="1" applyFont="1"/>
    <xf numFmtId="0" fontId="41" fillId="0" borderId="0" xfId="0" applyFont="1" applyAlignment="1">
      <alignment wrapText="1"/>
    </xf>
    <xf numFmtId="0" fontId="10" fillId="0" borderId="0" xfId="0" applyFont="1" applyFill="1" applyAlignment="1">
      <alignment shrinkToFit="1"/>
    </xf>
    <xf numFmtId="0" fontId="10" fillId="0" borderId="8" xfId="0" applyFont="1" applyBorder="1" applyAlignment="1">
      <alignment shrinkToFit="1"/>
    </xf>
    <xf numFmtId="0" fontId="34" fillId="0" borderId="0" xfId="0" applyFont="1"/>
    <xf numFmtId="0" fontId="41" fillId="0" borderId="0" xfId="0" applyFont="1" applyAlignment="1"/>
    <xf numFmtId="0" fontId="34" fillId="0" borderId="0" xfId="0" applyFont="1" applyAlignment="1"/>
    <xf numFmtId="0" fontId="0" fillId="15" borderId="1" xfId="0" applyFill="1" applyBorder="1" applyProtection="1"/>
    <xf numFmtId="0" fontId="0" fillId="15" borderId="1" xfId="0" applyFill="1" applyBorder="1" applyProtection="1">
      <protection locked="0"/>
    </xf>
    <xf numFmtId="0" fontId="8" fillId="2" borderId="3" xfId="0" applyFont="1" applyFill="1" applyBorder="1" applyAlignment="1" applyProtection="1">
      <alignment horizontal="right" vertical="top" wrapText="1" shrinkToFit="1"/>
    </xf>
    <xf numFmtId="0" fontId="1" fillId="6" borderId="1" xfId="0" applyNumberFormat="1" applyFont="1" applyFill="1" applyBorder="1" applyAlignment="1" applyProtection="1">
      <alignment horizontal="left" vertical="top" wrapText="1" shrinkToFit="1"/>
    </xf>
    <xf numFmtId="0" fontId="42" fillId="0" borderId="0" xfId="0" applyFont="1" applyAlignment="1">
      <alignment shrinkToFit="1"/>
    </xf>
    <xf numFmtId="0" fontId="0" fillId="12" borderId="0" xfId="0" applyFill="1"/>
    <xf numFmtId="0" fontId="0" fillId="12" borderId="0" xfId="0" applyFill="1" applyAlignment="1"/>
    <xf numFmtId="0" fontId="10" fillId="12" borderId="0" xfId="0" applyFont="1" applyFill="1" applyAlignment="1">
      <alignment shrinkToFit="1"/>
    </xf>
    <xf numFmtId="11" fontId="10" fillId="12" borderId="0" xfId="0" applyNumberFormat="1" applyFont="1" applyFill="1" applyAlignment="1">
      <alignment shrinkToFit="1"/>
    </xf>
    <xf numFmtId="0" fontId="1" fillId="16" borderId="1" xfId="0" applyFont="1" applyFill="1" applyBorder="1" applyAlignment="1" applyProtection="1">
      <alignment horizontal="left" vertical="top" shrinkToFit="1"/>
    </xf>
    <xf numFmtId="0" fontId="1" fillId="16" borderId="1" xfId="0" applyFont="1" applyFill="1" applyBorder="1" applyAlignment="1" applyProtection="1">
      <alignment horizontal="left" vertical="top" wrapText="1" shrinkToFit="1"/>
    </xf>
    <xf numFmtId="0" fontId="1" fillId="16" borderId="1" xfId="0" applyFont="1" applyFill="1" applyBorder="1" applyAlignment="1" applyProtection="1">
      <alignment horizontal="center" vertical="top" wrapText="1" shrinkToFit="1"/>
    </xf>
    <xf numFmtId="0" fontId="10" fillId="11" borderId="1" xfId="0" applyFont="1" applyFill="1" applyBorder="1" applyAlignment="1">
      <alignment horizontal="center"/>
    </xf>
    <xf numFmtId="0" fontId="10" fillId="11" borderId="1" xfId="0" applyFont="1" applyFill="1" applyBorder="1" applyAlignment="1">
      <alignment horizontal="left"/>
    </xf>
    <xf numFmtId="0" fontId="1" fillId="18" borderId="1" xfId="0" applyNumberFormat="1" applyFont="1" applyFill="1" applyBorder="1" applyAlignment="1" applyProtection="1">
      <alignment horizontal="left" vertical="top" shrinkToFit="1"/>
      <protection locked="0"/>
    </xf>
    <xf numFmtId="0" fontId="1" fillId="18" borderId="1" xfId="0" applyNumberFormat="1" applyFont="1" applyFill="1" applyBorder="1" applyAlignment="1" applyProtection="1">
      <alignment horizontal="left" vertical="top" wrapText="1" shrinkToFit="1"/>
      <protection locked="0"/>
    </xf>
    <xf numFmtId="0" fontId="1" fillId="17" borderId="1" xfId="0" applyNumberFormat="1" applyFont="1" applyFill="1" applyBorder="1" applyAlignment="1" applyProtection="1">
      <alignment horizontal="left" vertical="top" shrinkToFit="1"/>
      <protection locked="0"/>
    </xf>
    <xf numFmtId="0" fontId="1" fillId="16" borderId="1" xfId="0" applyFont="1" applyFill="1" applyBorder="1" applyAlignment="1" applyProtection="1">
      <alignment horizontal="center" vertical="top" shrinkToFit="1"/>
    </xf>
    <xf numFmtId="0" fontId="1" fillId="17" borderId="1" xfId="0" applyNumberFormat="1" applyFont="1" applyFill="1" applyBorder="1" applyAlignment="1" applyProtection="1">
      <alignment horizontal="left" vertical="top" wrapText="1" shrinkToFit="1"/>
      <protection locked="0"/>
    </xf>
    <xf numFmtId="0" fontId="2" fillId="18" borderId="1" xfId="0" applyNumberFormat="1" applyFont="1" applyFill="1" applyBorder="1" applyAlignment="1" applyProtection="1">
      <alignment horizontal="left" vertical="top" wrapText="1" shrinkToFit="1"/>
      <protection locked="0"/>
    </xf>
    <xf numFmtId="0" fontId="1" fillId="12" borderId="0" xfId="0" applyFont="1" applyFill="1" applyAlignment="1">
      <alignment horizontal="center"/>
    </xf>
    <xf numFmtId="0" fontId="10" fillId="12" borderId="0" xfId="0" applyFont="1" applyFill="1" applyAlignment="1">
      <alignment horizontal="center" shrinkToFit="1"/>
    </xf>
    <xf numFmtId="0" fontId="0" fillId="12" borderId="0" xfId="0" applyFill="1" applyAlignment="1">
      <alignment horizontal="center"/>
    </xf>
    <xf numFmtId="0" fontId="1" fillId="16" borderId="1" xfId="0" applyFont="1" applyFill="1" applyBorder="1" applyAlignment="1" applyProtection="1">
      <alignment horizontal="left" vertical="top" shrinkToFit="1"/>
    </xf>
    <xf numFmtId="0" fontId="1" fillId="4" borderId="1" xfId="0" applyFont="1" applyFill="1" applyBorder="1" applyAlignment="1" applyProtection="1">
      <alignment horizontal="left" vertical="top" wrapText="1" shrinkToFit="1"/>
      <protection locked="0"/>
    </xf>
    <xf numFmtId="0" fontId="0" fillId="0" borderId="0" xfId="0" applyFont="1"/>
    <xf numFmtId="0" fontId="0" fillId="0" borderId="0" xfId="0"/>
    <xf numFmtId="0" fontId="0" fillId="12" borderId="0" xfId="0" applyFont="1" applyFill="1"/>
    <xf numFmtId="0" fontId="0" fillId="0" borderId="0" xfId="0"/>
    <xf numFmtId="0" fontId="1" fillId="19" borderId="1" xfId="0" applyNumberFormat="1" applyFont="1" applyFill="1" applyBorder="1" applyAlignment="1" applyProtection="1">
      <alignment horizontal="left" vertical="top" wrapText="1" shrinkToFit="1"/>
      <protection locked="0"/>
    </xf>
    <xf numFmtId="0" fontId="7" fillId="19" borderId="1" xfId="0" applyNumberFormat="1" applyFont="1" applyFill="1" applyBorder="1" applyAlignment="1" applyProtection="1">
      <alignment horizontal="left" vertical="top" wrapText="1" shrinkToFit="1"/>
      <protection locked="0"/>
    </xf>
    <xf numFmtId="0" fontId="0" fillId="19" borderId="1" xfId="0" applyFill="1" applyBorder="1" applyProtection="1"/>
    <xf numFmtId="0" fontId="33" fillId="18" borderId="1" xfId="0" applyNumberFormat="1" applyFont="1" applyFill="1" applyBorder="1" applyAlignment="1" applyProtection="1">
      <alignment horizontal="left" vertical="top" wrapText="1" shrinkToFit="1"/>
      <protection locked="0"/>
    </xf>
    <xf numFmtId="0" fontId="10" fillId="16" borderId="1" xfId="0" applyFont="1" applyFill="1" applyBorder="1" applyAlignment="1" applyProtection="1">
      <alignment horizontal="center" vertical="top" shrinkToFit="1"/>
    </xf>
    <xf numFmtId="0" fontId="8" fillId="2" borderId="2" xfId="0" applyFont="1" applyFill="1" applyBorder="1" applyAlignment="1" applyProtection="1">
      <alignment horizontal="left" vertical="top" shrinkToFit="1"/>
    </xf>
    <xf numFmtId="0" fontId="8" fillId="2" borderId="5" xfId="0" applyFont="1" applyFill="1" applyBorder="1" applyAlignment="1" applyProtection="1">
      <alignment horizontal="left" vertical="top" shrinkToFit="1"/>
    </xf>
    <xf numFmtId="0" fontId="8" fillId="2" borderId="3" xfId="0" applyFont="1" applyFill="1" applyBorder="1" applyAlignment="1" applyProtection="1">
      <alignment horizontal="left" vertical="top" shrinkToFit="1"/>
    </xf>
    <xf numFmtId="0" fontId="15" fillId="11" borderId="0" xfId="0" applyFont="1" applyFill="1" applyAlignment="1">
      <alignment horizontal="center"/>
    </xf>
    <xf numFmtId="0" fontId="39" fillId="11" borderId="0" xfId="0" applyFont="1" applyFill="1" applyAlignment="1">
      <alignment horizontal="center"/>
    </xf>
    <xf numFmtId="0" fontId="8" fillId="2" borderId="2" xfId="0" applyFont="1" applyFill="1" applyBorder="1" applyAlignment="1" applyProtection="1">
      <alignment horizontal="left" vertical="top" wrapText="1" shrinkToFit="1"/>
    </xf>
    <xf numFmtId="0" fontId="8" fillId="2" borderId="5" xfId="0" applyFont="1" applyFill="1" applyBorder="1" applyAlignment="1" applyProtection="1">
      <alignment horizontal="left" vertical="top" wrapText="1" shrinkToFit="1"/>
    </xf>
    <xf numFmtId="0" fontId="8" fillId="2" borderId="3" xfId="0" applyFont="1" applyFill="1" applyBorder="1" applyAlignment="1" applyProtection="1">
      <alignment horizontal="left" vertical="top" wrapText="1" shrinkToFit="1"/>
    </xf>
    <xf numFmtId="0" fontId="18" fillId="4" borderId="6" xfId="0" applyFont="1" applyFill="1" applyBorder="1" applyAlignment="1" applyProtection="1">
      <alignment horizontal="left" vertical="top" wrapText="1" shrinkToFit="1"/>
    </xf>
    <xf numFmtId="0" fontId="0" fillId="0" borderId="4" xfId="0" applyBorder="1" applyAlignment="1" applyProtection="1">
      <alignment horizontal="left" vertical="top" wrapText="1" shrinkToFit="1"/>
    </xf>
    <xf numFmtId="0" fontId="2" fillId="7" borderId="2" xfId="0" applyNumberFormat="1" applyFont="1" applyFill="1" applyBorder="1" applyAlignment="1" applyProtection="1">
      <alignment horizontal="center" wrapText="1" shrinkToFit="1"/>
    </xf>
    <xf numFmtId="0" fontId="2" fillId="7" borderId="5" xfId="0" applyNumberFormat="1" applyFont="1" applyFill="1" applyBorder="1" applyAlignment="1" applyProtection="1">
      <alignment horizontal="center" wrapText="1" shrinkToFit="1"/>
    </xf>
    <xf numFmtId="0" fontId="2" fillId="7" borderId="3" xfId="0" applyNumberFormat="1" applyFont="1" applyFill="1" applyBorder="1" applyAlignment="1" applyProtection="1">
      <alignment horizontal="center" wrapText="1" shrinkToFit="1"/>
    </xf>
    <xf numFmtId="0" fontId="19" fillId="2" borderId="2" xfId="0" applyFont="1" applyFill="1" applyBorder="1" applyAlignment="1" applyProtection="1">
      <alignment horizontal="left" vertical="top" wrapText="1" shrinkToFit="1"/>
    </xf>
    <xf numFmtId="0" fontId="19" fillId="2" borderId="5" xfId="0" applyFont="1" applyFill="1" applyBorder="1" applyAlignment="1" applyProtection="1">
      <alignment horizontal="left" vertical="top" wrapText="1" shrinkToFit="1"/>
    </xf>
    <xf numFmtId="0" fontId="2" fillId="18" borderId="6" xfId="0" applyNumberFormat="1" applyFont="1" applyFill="1" applyBorder="1" applyAlignment="1" applyProtection="1">
      <alignment horizontal="left" vertical="top" wrapText="1" shrinkToFit="1"/>
      <protection locked="0"/>
    </xf>
    <xf numFmtId="0" fontId="0" fillId="20" borderId="4" xfId="0" applyFill="1" applyBorder="1" applyAlignment="1">
      <alignment horizontal="left" vertical="top" wrapText="1" shrinkToFit="1"/>
    </xf>
    <xf numFmtId="0" fontId="3" fillId="19" borderId="6" xfId="0" applyNumberFormat="1" applyFont="1" applyFill="1" applyBorder="1" applyAlignment="1" applyProtection="1">
      <alignment horizontal="left" vertical="top" wrapText="1" shrinkToFit="1"/>
      <protection locked="0"/>
    </xf>
    <xf numFmtId="0" fontId="3" fillId="19" borderId="4" xfId="0" applyNumberFormat="1" applyFont="1" applyFill="1" applyBorder="1" applyAlignment="1" applyProtection="1">
      <alignment horizontal="left" vertical="top" wrapText="1" shrinkToFit="1"/>
      <protection locked="0"/>
    </xf>
    <xf numFmtId="0" fontId="18" fillId="4" borderId="6" xfId="0" applyFont="1" applyFill="1" applyBorder="1" applyAlignment="1" applyProtection="1">
      <alignment horizontal="left" vertical="top" wrapText="1" shrinkToFit="1"/>
      <protection locked="0"/>
    </xf>
    <xf numFmtId="0" fontId="0" fillId="0" borderId="4" xfId="0" applyBorder="1" applyAlignment="1">
      <alignment horizontal="left" vertical="top" wrapText="1" shrinkToFit="1"/>
    </xf>
    <xf numFmtId="0" fontId="18" fillId="4" borderId="6" xfId="0" applyFont="1" applyFill="1" applyBorder="1" applyAlignment="1" applyProtection="1">
      <alignment horizontal="center" vertical="top" wrapText="1" shrinkToFit="1"/>
    </xf>
    <xf numFmtId="0" fontId="0" fillId="0" borderId="4" xfId="0" applyBorder="1" applyAlignment="1" applyProtection="1">
      <alignment horizontal="center" vertical="top" wrapText="1" shrinkToFit="1"/>
    </xf>
    <xf numFmtId="0" fontId="8" fillId="2" borderId="1" xfId="0" applyFont="1" applyFill="1" applyBorder="1" applyAlignment="1" applyProtection="1">
      <alignment horizontal="left" vertical="top" shrinkToFit="1"/>
    </xf>
    <xf numFmtId="0" fontId="0" fillId="0" borderId="0" xfId="0" applyAlignment="1">
      <alignment horizontal="center"/>
    </xf>
    <xf numFmtId="0" fontId="24" fillId="0" borderId="1" xfId="0" applyFont="1" applyBorder="1" applyAlignment="1">
      <alignment horizontal="left" vertical="top" wrapText="1"/>
    </xf>
    <xf numFmtId="0" fontId="24" fillId="0" borderId="2" xfId="0" applyFont="1" applyBorder="1" applyAlignment="1">
      <alignment horizontal="left" vertical="top" wrapText="1"/>
    </xf>
    <xf numFmtId="0" fontId="24" fillId="0" borderId="5" xfId="0" applyFont="1" applyBorder="1" applyAlignment="1">
      <alignment horizontal="left" vertical="top" wrapText="1"/>
    </xf>
    <xf numFmtId="0" fontId="24" fillId="0" borderId="3" xfId="0" applyFont="1" applyBorder="1" applyAlignment="1">
      <alignment horizontal="left" vertical="top" wrapText="1"/>
    </xf>
    <xf numFmtId="0" fontId="27" fillId="0" borderId="0" xfId="0" applyFont="1" applyBorder="1" applyAlignment="1">
      <alignment horizontal="left" vertical="center"/>
    </xf>
    <xf numFmtId="0" fontId="28" fillId="0" borderId="0" xfId="0" applyFont="1" applyBorder="1" applyAlignment="1">
      <alignment horizontal="left" vertical="center"/>
    </xf>
    <xf numFmtId="0" fontId="18" fillId="4" borderId="4" xfId="0" applyFont="1" applyFill="1" applyBorder="1" applyAlignment="1" applyProtection="1">
      <alignment horizontal="left" vertical="top" wrapText="1" shrinkToFit="1"/>
      <protection locked="0"/>
    </xf>
    <xf numFmtId="0" fontId="2" fillId="18" borderId="4" xfId="0" applyNumberFormat="1" applyFont="1" applyFill="1" applyBorder="1" applyAlignment="1" applyProtection="1">
      <alignment horizontal="left" vertical="top" wrapText="1" shrinkToFit="1"/>
      <protection locked="0"/>
    </xf>
    <xf numFmtId="0" fontId="19" fillId="2" borderId="3" xfId="0" applyFont="1" applyFill="1" applyBorder="1" applyAlignment="1" applyProtection="1">
      <alignment horizontal="left" vertical="top" wrapText="1" shrinkToFit="1"/>
    </xf>
    <xf numFmtId="0" fontId="16" fillId="2" borderId="2" xfId="0" applyFont="1" applyFill="1" applyBorder="1" applyAlignment="1" applyProtection="1">
      <alignment horizontal="left" vertical="top" wrapText="1" shrinkToFit="1"/>
    </xf>
    <xf numFmtId="0" fontId="16" fillId="2" borderId="5" xfId="0" applyFont="1" applyFill="1" applyBorder="1" applyAlignment="1" applyProtection="1">
      <alignment horizontal="left" vertical="top" wrapText="1" shrinkToFit="1"/>
    </xf>
    <xf numFmtId="0" fontId="16" fillId="2" borderId="3" xfId="0" applyFont="1" applyFill="1" applyBorder="1" applyAlignment="1" applyProtection="1">
      <alignment horizontal="left" vertical="top" wrapText="1" shrinkToFit="1"/>
    </xf>
  </cellXfs>
  <cellStyles count="30">
    <cellStyle name="Comma 2" xfId="1"/>
    <cellStyle name="Comma 2 2" xfId="2"/>
    <cellStyle name="Comma 2 2 2" xfId="17"/>
    <cellStyle name="Comma 2 2 3" xfId="20"/>
    <cellStyle name="Comma 2 3" xfId="16"/>
    <cellStyle name="Comma 3" xfId="3"/>
    <cellStyle name="Comma 4" xfId="21"/>
    <cellStyle name="hh" xfId="22"/>
    <cellStyle name="Hyperlink" xfId="4" builtinId="8"/>
    <cellStyle name="Hyperlink 2" xfId="5"/>
    <cellStyle name="Normal" xfId="0" builtinId="0"/>
    <cellStyle name="Normal 2" xfId="6"/>
    <cellStyle name="Normal 2 13" xfId="7"/>
    <cellStyle name="Normal 2 13 2" xfId="19"/>
    <cellStyle name="Normal 2 2" xfId="8"/>
    <cellStyle name="Normal 2 3" xfId="9"/>
    <cellStyle name="Normal 2 4" xfId="18"/>
    <cellStyle name="Normal 2 4 2" xfId="24"/>
    <cellStyle name="Normal 2 5" xfId="25"/>
    <cellStyle name="Normal 2 6" xfId="23"/>
    <cellStyle name="Normal 2_Derivatives-Dom" xfId="29"/>
    <cellStyle name="Normal 3" xfId="10"/>
    <cellStyle name="Normal 4" xfId="11"/>
    <cellStyle name="Normal 4 2" xfId="12"/>
    <cellStyle name="Normal 5" xfId="13"/>
    <cellStyle name="Normal 5 2" xfId="14"/>
    <cellStyle name="Normal_StartUp" xfId="15"/>
    <cellStyle name="Percent 2" xfId="26"/>
    <cellStyle name="Percent 3" xfId="27"/>
    <cellStyle name="Style 1" xfId="28"/>
  </cellStyles>
  <dxfs count="0"/>
  <tableStyles count="0" defaultTableStyle="TableStyleMedium9" defaultPivotStyle="PivotStyleLight16"/>
  <colors>
    <mruColors>
      <color rgb="FF003399"/>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xe.com/euro.ht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10"/>
  <sheetViews>
    <sheetView workbookViewId="0"/>
  </sheetViews>
  <sheetFormatPr defaultColWidth="9.140625" defaultRowHeight="15"/>
  <cols>
    <col min="1" max="1" width="199.140625" style="1" customWidth="1"/>
    <col min="2" max="16384" width="9.140625" style="1"/>
  </cols>
  <sheetData>
    <row r="1" spans="1:26" ht="225">
      <c r="A1" s="5" t="s">
        <v>930</v>
      </c>
      <c r="Z1" s="1" t="s">
        <v>535</v>
      </c>
    </row>
    <row r="6" spans="1:26" ht="90">
      <c r="A6" s="5" t="s">
        <v>534</v>
      </c>
    </row>
    <row r="9" spans="1:26">
      <c r="A9" s="5"/>
    </row>
    <row r="10" spans="1:26">
      <c r="A10" s="5"/>
    </row>
  </sheetData>
  <sheetProtection selectLockedCells="1"/>
  <dataConsolidate/>
  <phoneticPr fontId="0" type="noConversion"/>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I32"/>
  <sheetViews>
    <sheetView showGridLines="0" topLeftCell="D1" workbookViewId="0">
      <selection activeCell="E23" sqref="E23"/>
    </sheetView>
  </sheetViews>
  <sheetFormatPr defaultRowHeight="15"/>
  <cols>
    <col min="1" max="1" width="15" hidden="1" customWidth="1"/>
    <col min="2" max="2" width="9.5703125" hidden="1" customWidth="1"/>
    <col min="3" max="3" width="8.85546875" hidden="1" customWidth="1"/>
    <col min="4" max="4" width="30.5703125" customWidth="1"/>
    <col min="5" max="5" width="29.85546875" customWidth="1"/>
    <col min="6" max="6" width="25.7109375" customWidth="1"/>
  </cols>
  <sheetData>
    <row r="1" spans="1:9" ht="12" customHeight="1">
      <c r="A1" s="18" t="s">
        <v>822</v>
      </c>
      <c r="D1" s="172"/>
      <c r="E1" s="172"/>
      <c r="F1" s="172"/>
      <c r="G1" s="172"/>
      <c r="H1" s="172"/>
    </row>
    <row r="2" spans="1:9" ht="18.75">
      <c r="D2" s="172" t="s">
        <v>881</v>
      </c>
      <c r="E2" s="172"/>
      <c r="F2" s="172"/>
      <c r="G2" s="172"/>
      <c r="H2" s="172"/>
    </row>
    <row r="4" spans="1:9">
      <c r="E4" s="26" t="s">
        <v>801</v>
      </c>
    </row>
    <row r="5" spans="1:9">
      <c r="A5" s="115"/>
      <c r="B5" s="115"/>
      <c r="C5" s="115" t="s">
        <v>823</v>
      </c>
      <c r="D5" s="115"/>
      <c r="E5" s="115"/>
      <c r="F5" s="115"/>
      <c r="G5" s="115"/>
      <c r="H5" s="115"/>
      <c r="I5" s="104"/>
    </row>
    <row r="6" spans="1:9">
      <c r="A6" s="115"/>
      <c r="B6" s="115"/>
      <c r="C6" s="124"/>
      <c r="D6" s="115"/>
      <c r="E6" s="115"/>
      <c r="F6" s="115"/>
      <c r="G6" s="115"/>
      <c r="H6" s="115"/>
      <c r="I6" s="104"/>
    </row>
    <row r="7" spans="1:9">
      <c r="A7" s="115"/>
      <c r="B7" s="115"/>
      <c r="C7" s="115"/>
      <c r="D7" s="115"/>
      <c r="E7" s="115"/>
      <c r="F7" s="115"/>
      <c r="G7" s="115"/>
      <c r="H7" s="115"/>
      <c r="I7" s="104"/>
    </row>
    <row r="8" spans="1:9" ht="26.25" customHeight="1">
      <c r="A8" s="115"/>
      <c r="B8" s="115"/>
      <c r="C8" s="115" t="s">
        <v>688</v>
      </c>
      <c r="D8" s="115" t="s">
        <v>689</v>
      </c>
      <c r="E8" s="115"/>
      <c r="F8" s="115"/>
      <c r="G8" s="115" t="s">
        <v>690</v>
      </c>
      <c r="H8" s="115" t="s">
        <v>691</v>
      </c>
      <c r="I8" s="104"/>
    </row>
    <row r="9" spans="1:9" ht="29.25" customHeight="1">
      <c r="A9" s="115"/>
      <c r="B9" s="115"/>
      <c r="C9" s="115" t="s">
        <v>689</v>
      </c>
      <c r="D9" s="106"/>
      <c r="E9" s="107" t="s">
        <v>940</v>
      </c>
      <c r="F9" s="107" t="s">
        <v>941</v>
      </c>
      <c r="G9" s="105"/>
      <c r="H9" s="115"/>
      <c r="I9" s="104"/>
    </row>
    <row r="10" spans="1:9" ht="17.25" hidden="1" customHeight="1">
      <c r="A10" s="115"/>
      <c r="B10" s="115"/>
      <c r="C10" s="115" t="s">
        <v>690</v>
      </c>
      <c r="D10" s="108"/>
      <c r="E10" s="108"/>
      <c r="F10" s="108"/>
      <c r="G10" s="104"/>
      <c r="H10" s="115"/>
      <c r="I10" s="104"/>
    </row>
    <row r="11" spans="1:9">
      <c r="A11" s="115"/>
      <c r="B11" s="115"/>
      <c r="C11" s="115"/>
      <c r="D11" s="119" t="s">
        <v>830</v>
      </c>
      <c r="E11" s="167"/>
      <c r="F11" s="167"/>
      <c r="G11" s="104"/>
      <c r="H11" s="115"/>
      <c r="I11" s="104"/>
    </row>
    <row r="12" spans="1:9">
      <c r="A12" s="115"/>
      <c r="B12" s="115"/>
      <c r="C12" s="115"/>
      <c r="D12" s="119" t="s">
        <v>117</v>
      </c>
      <c r="E12" s="167"/>
      <c r="F12" s="167"/>
      <c r="G12" s="104"/>
      <c r="H12" s="115"/>
      <c r="I12" s="104"/>
    </row>
    <row r="13" spans="1:9">
      <c r="A13" s="115"/>
      <c r="B13" s="115"/>
      <c r="C13" s="115"/>
      <c r="D13" s="119" t="s">
        <v>119</v>
      </c>
      <c r="E13" s="167"/>
      <c r="F13" s="167"/>
      <c r="G13" s="104"/>
      <c r="H13" s="115"/>
      <c r="I13" s="104"/>
    </row>
    <row r="14" spans="1:9">
      <c r="A14" s="115" t="s">
        <v>861</v>
      </c>
      <c r="B14" s="115"/>
      <c r="C14" s="115"/>
      <c r="D14" s="119" t="s">
        <v>884</v>
      </c>
      <c r="E14" s="167"/>
      <c r="F14" s="167"/>
      <c r="G14" s="104"/>
      <c r="H14" s="115"/>
      <c r="I14" s="104"/>
    </row>
    <row r="15" spans="1:9">
      <c r="A15" s="115"/>
      <c r="B15" s="115"/>
      <c r="C15" s="115"/>
      <c r="D15" s="119" t="s">
        <v>885</v>
      </c>
      <c r="E15" s="109"/>
      <c r="F15" s="109"/>
      <c r="G15" s="104"/>
      <c r="H15" s="115"/>
      <c r="I15" s="104"/>
    </row>
    <row r="16" spans="1:9">
      <c r="A16" s="115"/>
      <c r="B16" s="115"/>
      <c r="C16" s="115"/>
      <c r="D16" s="119" t="s">
        <v>966</v>
      </c>
      <c r="E16" s="109"/>
      <c r="F16" s="109"/>
      <c r="G16" s="104"/>
      <c r="H16" s="115"/>
      <c r="I16" s="104"/>
    </row>
    <row r="17" spans="1:9">
      <c r="A17" s="115"/>
      <c r="B17" s="115"/>
      <c r="C17" s="115"/>
      <c r="D17" s="119" t="s">
        <v>819</v>
      </c>
      <c r="E17" s="167"/>
      <c r="F17" s="167"/>
      <c r="G17" s="104"/>
      <c r="H17" s="115"/>
      <c r="I17" s="104"/>
    </row>
    <row r="18" spans="1:9">
      <c r="A18" s="115"/>
      <c r="B18" s="115"/>
      <c r="C18" s="115"/>
      <c r="D18" s="119" t="s">
        <v>820</v>
      </c>
      <c r="E18" s="110"/>
      <c r="F18" s="110"/>
      <c r="G18" s="104"/>
      <c r="H18" s="115"/>
      <c r="I18" s="104"/>
    </row>
    <row r="19" spans="1:9">
      <c r="A19" s="115"/>
      <c r="B19" s="115"/>
      <c r="C19" s="115" t="s">
        <v>690</v>
      </c>
      <c r="D19" s="104"/>
      <c r="E19" s="104"/>
      <c r="F19" s="104"/>
      <c r="G19" s="104"/>
      <c r="H19" s="115"/>
      <c r="I19" s="104"/>
    </row>
    <row r="20" spans="1:9" hidden="1">
      <c r="A20" s="115"/>
      <c r="B20" s="115"/>
      <c r="C20" s="115" t="s">
        <v>698</v>
      </c>
      <c r="D20" s="115"/>
      <c r="E20" s="115"/>
      <c r="F20" s="115"/>
      <c r="G20" s="115"/>
      <c r="H20" s="115" t="s">
        <v>699</v>
      </c>
      <c r="I20" s="104"/>
    </row>
    <row r="21" spans="1:9" ht="15" customHeight="1">
      <c r="D21" s="203" t="s">
        <v>883</v>
      </c>
      <c r="E21" s="204"/>
      <c r="F21" s="205"/>
    </row>
    <row r="25" spans="1:9">
      <c r="E25" s="163"/>
    </row>
    <row r="26" spans="1:9">
      <c r="E26" s="163"/>
    </row>
    <row r="27" spans="1:9">
      <c r="E27" s="163"/>
    </row>
    <row r="28" spans="1:9">
      <c r="E28" s="163"/>
    </row>
    <row r="29" spans="1:9">
      <c r="E29" s="163"/>
    </row>
    <row r="30" spans="1:9">
      <c r="E30" s="163"/>
    </row>
    <row r="31" spans="1:9">
      <c r="E31" s="163"/>
    </row>
    <row r="32" spans="1:9">
      <c r="E32" s="163"/>
    </row>
  </sheetData>
  <mergeCells count="3">
    <mergeCell ref="D1:H1"/>
    <mergeCell ref="D2:H2"/>
    <mergeCell ref="D21:F21"/>
  </mergeCells>
  <phoneticPr fontId="5" type="noConversion"/>
  <dataValidations count="1">
    <dataValidation type="whole" allowBlank="1" showInputMessage="1" showErrorMessage="1" errorTitle="Input Error" error="Please enter a Whole Number between 1000000000 and 9999999999" sqref="E15:F16">
      <formula1>1000000000</formula1>
      <formula2>9999999999</formula2>
    </dataValidation>
  </dataValidations>
  <hyperlinks>
    <hyperlink ref="E4" location="'Index for Navigation'!A1" display="Back to Index for Navigation Page"/>
  </hyperlinks>
  <pageMargins left="0.75" right="0.75" top="1" bottom="1" header="0.5" footer="0.5"/>
  <pageSetup paperSize="9"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
  <sheetViews>
    <sheetView workbookViewId="0"/>
  </sheetViews>
  <sheetFormatPr defaultColWidth="9.140625" defaultRowHeight="15"/>
  <cols>
    <col min="1" max="16384" width="9.140625" style="1"/>
  </cols>
  <sheetData/>
  <sheetProtection selectLockedCells="1"/>
  <dataConsolidate/>
  <phoneticPr fontId="0"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
  <sheetViews>
    <sheetView workbookViewId="0"/>
  </sheetViews>
  <sheetFormatPr defaultColWidth="9.140625" defaultRowHeight="15"/>
  <cols>
    <col min="1" max="16384" width="9.140625" style="1"/>
  </cols>
  <sheetData/>
  <sheetProtection selectLockedCells="1"/>
  <phoneticPr fontId="5"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
  <sheetViews>
    <sheetView workbookViewId="0">
      <selection activeCell="A2" sqref="A2"/>
    </sheetView>
  </sheetViews>
  <sheetFormatPr defaultColWidth="9.140625" defaultRowHeight="15"/>
  <cols>
    <col min="1" max="16384" width="9.140625" style="1"/>
  </cols>
  <sheetData/>
  <sheetProtection selectLockedCells="1"/>
  <phoneticPr fontId="5" type="noConversion"/>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F93"/>
  <sheetViews>
    <sheetView topLeftCell="A61" workbookViewId="0">
      <selection activeCell="C81" sqref="C81"/>
    </sheetView>
  </sheetViews>
  <sheetFormatPr defaultRowHeight="15"/>
  <cols>
    <col min="1" max="1" width="31" customWidth="1"/>
    <col min="2" max="2" width="18" customWidth="1"/>
    <col min="3" max="3" width="36.7109375" customWidth="1"/>
  </cols>
  <sheetData>
    <row r="1" spans="1:6">
      <c r="A1" t="s">
        <v>537</v>
      </c>
      <c r="B1" t="s">
        <v>538</v>
      </c>
      <c r="C1" t="s">
        <v>539</v>
      </c>
      <c r="D1" t="s">
        <v>540</v>
      </c>
      <c r="E1" t="s">
        <v>541</v>
      </c>
    </row>
    <row r="2" spans="1:6">
      <c r="A2" t="s">
        <v>542</v>
      </c>
      <c r="B2" t="s">
        <v>538</v>
      </c>
      <c r="C2" t="s">
        <v>543</v>
      </c>
      <c r="D2" t="s">
        <v>540</v>
      </c>
      <c r="E2" t="s">
        <v>544</v>
      </c>
    </row>
    <row r="3" spans="1:6">
      <c r="A3" t="s">
        <v>169</v>
      </c>
      <c r="B3" t="s">
        <v>170</v>
      </c>
      <c r="C3" t="s">
        <v>171</v>
      </c>
      <c r="D3" t="s">
        <v>172</v>
      </c>
      <c r="E3" t="s">
        <v>173</v>
      </c>
    </row>
    <row r="4" spans="1:6">
      <c r="A4" t="s">
        <v>174</v>
      </c>
      <c r="B4" t="s">
        <v>170</v>
      </c>
      <c r="C4" t="s">
        <v>175</v>
      </c>
      <c r="D4" t="s">
        <v>172</v>
      </c>
      <c r="E4" t="s">
        <v>176</v>
      </c>
    </row>
    <row r="5" spans="1:6">
      <c r="A5" t="s">
        <v>177</v>
      </c>
      <c r="B5" t="s">
        <v>170</v>
      </c>
      <c r="C5" t="s">
        <v>178</v>
      </c>
      <c r="D5" t="s">
        <v>172</v>
      </c>
      <c r="E5" t="s">
        <v>179</v>
      </c>
    </row>
    <row r="6" spans="1:6">
      <c r="A6" t="s">
        <v>557</v>
      </c>
      <c r="B6" t="s">
        <v>558</v>
      </c>
      <c r="C6" t="s">
        <v>559</v>
      </c>
      <c r="D6" t="s">
        <v>540</v>
      </c>
      <c r="E6" t="s">
        <v>560</v>
      </c>
      <c r="F6" t="s">
        <v>566</v>
      </c>
    </row>
    <row r="7" spans="1:6">
      <c r="A7" t="s">
        <v>561</v>
      </c>
      <c r="B7" t="s">
        <v>558</v>
      </c>
      <c r="C7" t="s">
        <v>559</v>
      </c>
      <c r="D7" t="s">
        <v>540</v>
      </c>
      <c r="E7" t="s">
        <v>560</v>
      </c>
      <c r="F7" t="s">
        <v>567</v>
      </c>
    </row>
    <row r="8" spans="1:6">
      <c r="A8" t="s">
        <v>562</v>
      </c>
      <c r="B8" t="s">
        <v>558</v>
      </c>
      <c r="C8" t="s">
        <v>559</v>
      </c>
      <c r="D8" t="s">
        <v>540</v>
      </c>
      <c r="E8" t="s">
        <v>560</v>
      </c>
      <c r="F8" t="s">
        <v>568</v>
      </c>
    </row>
    <row r="9" spans="1:6">
      <c r="A9" t="s">
        <v>563</v>
      </c>
      <c r="B9" t="s">
        <v>558</v>
      </c>
      <c r="C9" t="s">
        <v>564</v>
      </c>
      <c r="D9" t="s">
        <v>540</v>
      </c>
      <c r="E9" t="s">
        <v>565</v>
      </c>
    </row>
    <row r="10" spans="1:6">
      <c r="A10" t="s">
        <v>569</v>
      </c>
      <c r="B10" t="s">
        <v>558</v>
      </c>
      <c r="C10" t="s">
        <v>570</v>
      </c>
      <c r="D10" t="s">
        <v>540</v>
      </c>
      <c r="E10" t="s">
        <v>556</v>
      </c>
      <c r="F10" t="s">
        <v>576</v>
      </c>
    </row>
    <row r="11" spans="1:6">
      <c r="A11" t="s">
        <v>571</v>
      </c>
      <c r="B11" t="s">
        <v>558</v>
      </c>
      <c r="C11" t="s">
        <v>570</v>
      </c>
      <c r="D11" t="s">
        <v>540</v>
      </c>
      <c r="E11" t="s">
        <v>556</v>
      </c>
      <c r="F11" t="s">
        <v>577</v>
      </c>
    </row>
    <row r="12" spans="1:6">
      <c r="A12" t="s">
        <v>572</v>
      </c>
      <c r="B12" t="s">
        <v>558</v>
      </c>
      <c r="C12" t="s">
        <v>570</v>
      </c>
      <c r="D12" t="s">
        <v>540</v>
      </c>
      <c r="E12" t="s">
        <v>556</v>
      </c>
      <c r="F12" t="s">
        <v>578</v>
      </c>
    </row>
    <row r="13" spans="1:6">
      <c r="A13" t="s">
        <v>573</v>
      </c>
      <c r="B13" t="s">
        <v>558</v>
      </c>
      <c r="C13" t="s">
        <v>574</v>
      </c>
      <c r="D13" t="s">
        <v>540</v>
      </c>
      <c r="E13" t="s">
        <v>575</v>
      </c>
    </row>
    <row r="14" spans="1:6">
      <c r="A14" t="s">
        <v>579</v>
      </c>
      <c r="B14" t="s">
        <v>558</v>
      </c>
      <c r="C14" t="s">
        <v>580</v>
      </c>
      <c r="D14" t="s">
        <v>540</v>
      </c>
      <c r="E14" t="s">
        <v>581</v>
      </c>
      <c r="F14" t="s">
        <v>576</v>
      </c>
    </row>
    <row r="15" spans="1:6">
      <c r="A15" t="s">
        <v>582</v>
      </c>
      <c r="B15" t="s">
        <v>558</v>
      </c>
      <c r="C15" t="s">
        <v>580</v>
      </c>
      <c r="D15" t="s">
        <v>540</v>
      </c>
      <c r="E15" t="s">
        <v>581</v>
      </c>
    </row>
    <row r="16" spans="1:6">
      <c r="A16" t="s">
        <v>585</v>
      </c>
      <c r="B16" t="s">
        <v>558</v>
      </c>
      <c r="C16" t="s">
        <v>580</v>
      </c>
      <c r="D16" t="s">
        <v>540</v>
      </c>
      <c r="E16" t="s">
        <v>581</v>
      </c>
      <c r="F16" t="s">
        <v>577</v>
      </c>
    </row>
    <row r="17" spans="1:6">
      <c r="A17" t="s">
        <v>586</v>
      </c>
      <c r="B17" t="s">
        <v>558</v>
      </c>
      <c r="C17" t="s">
        <v>580</v>
      </c>
      <c r="D17" t="s">
        <v>540</v>
      </c>
      <c r="E17" t="s">
        <v>581</v>
      </c>
      <c r="F17" t="s">
        <v>578</v>
      </c>
    </row>
    <row r="18" spans="1:6">
      <c r="A18" t="s">
        <v>587</v>
      </c>
      <c r="B18" t="s">
        <v>558</v>
      </c>
      <c r="C18" t="s">
        <v>588</v>
      </c>
      <c r="D18" t="s">
        <v>540</v>
      </c>
      <c r="E18" t="s">
        <v>589</v>
      </c>
    </row>
    <row r="19" spans="1:6">
      <c r="A19" t="s">
        <v>590</v>
      </c>
      <c r="B19" t="s">
        <v>558</v>
      </c>
      <c r="C19" t="s">
        <v>591</v>
      </c>
      <c r="D19" t="s">
        <v>540</v>
      </c>
      <c r="E19" t="s">
        <v>583</v>
      </c>
      <c r="F19" t="s">
        <v>576</v>
      </c>
    </row>
    <row r="20" spans="1:6">
      <c r="A20" t="s">
        <v>592</v>
      </c>
      <c r="B20" t="s">
        <v>558</v>
      </c>
      <c r="C20" t="s">
        <v>591</v>
      </c>
      <c r="D20" t="s">
        <v>540</v>
      </c>
      <c r="E20" t="s">
        <v>583</v>
      </c>
      <c r="F20" t="s">
        <v>577</v>
      </c>
    </row>
    <row r="21" spans="1:6">
      <c r="A21" t="s">
        <v>593</v>
      </c>
      <c r="B21" t="s">
        <v>558</v>
      </c>
      <c r="C21" t="s">
        <v>591</v>
      </c>
      <c r="D21" t="s">
        <v>540</v>
      </c>
      <c r="E21" t="s">
        <v>583</v>
      </c>
      <c r="F21" t="s">
        <v>578</v>
      </c>
    </row>
    <row r="22" spans="1:6">
      <c r="A22" t="s">
        <v>594</v>
      </c>
      <c r="B22" t="s">
        <v>558</v>
      </c>
      <c r="C22" t="s">
        <v>595</v>
      </c>
      <c r="D22" t="s">
        <v>540</v>
      </c>
      <c r="E22" t="s">
        <v>596</v>
      </c>
    </row>
    <row r="23" spans="1:6">
      <c r="A23" t="s">
        <v>597</v>
      </c>
      <c r="B23" t="s">
        <v>558</v>
      </c>
      <c r="C23" t="s">
        <v>598</v>
      </c>
      <c r="D23" t="s">
        <v>540</v>
      </c>
      <c r="E23" t="s">
        <v>599</v>
      </c>
      <c r="F23" t="s">
        <v>566</v>
      </c>
    </row>
    <row r="24" spans="1:6">
      <c r="A24" t="s">
        <v>600</v>
      </c>
      <c r="B24" t="s">
        <v>558</v>
      </c>
      <c r="C24" t="s">
        <v>598</v>
      </c>
      <c r="D24" t="s">
        <v>540</v>
      </c>
      <c r="E24" t="s">
        <v>599</v>
      </c>
      <c r="F24" t="s">
        <v>567</v>
      </c>
    </row>
    <row r="25" spans="1:6">
      <c r="A25" t="s">
        <v>601</v>
      </c>
      <c r="B25" t="s">
        <v>558</v>
      </c>
      <c r="C25" t="s">
        <v>598</v>
      </c>
      <c r="D25" t="s">
        <v>540</v>
      </c>
      <c r="E25" t="s">
        <v>599</v>
      </c>
      <c r="F25" t="s">
        <v>568</v>
      </c>
    </row>
    <row r="26" spans="1:6">
      <c r="A26" t="s">
        <v>602</v>
      </c>
      <c r="B26" t="s">
        <v>558</v>
      </c>
      <c r="C26" t="s">
        <v>603</v>
      </c>
      <c r="D26" t="s">
        <v>540</v>
      </c>
      <c r="E26" t="s">
        <v>604</v>
      </c>
    </row>
    <row r="27" spans="1:6">
      <c r="A27" t="s">
        <v>605</v>
      </c>
      <c r="B27" t="s">
        <v>558</v>
      </c>
      <c r="C27" t="s">
        <v>598</v>
      </c>
      <c r="D27" t="s">
        <v>540</v>
      </c>
      <c r="E27" t="s">
        <v>599</v>
      </c>
      <c r="F27" t="s">
        <v>611</v>
      </c>
    </row>
    <row r="28" spans="1:6">
      <c r="A28" t="s">
        <v>606</v>
      </c>
      <c r="B28" t="s">
        <v>558</v>
      </c>
      <c r="C28" t="s">
        <v>598</v>
      </c>
      <c r="D28" t="s">
        <v>540</v>
      </c>
      <c r="E28" t="s">
        <v>599</v>
      </c>
      <c r="F28" t="s">
        <v>612</v>
      </c>
    </row>
    <row r="29" spans="1:6">
      <c r="A29" t="s">
        <v>607</v>
      </c>
      <c r="B29" t="s">
        <v>558</v>
      </c>
      <c r="C29" t="s">
        <v>598</v>
      </c>
      <c r="D29" t="s">
        <v>540</v>
      </c>
      <c r="E29" t="s">
        <v>599</v>
      </c>
      <c r="F29" t="s">
        <v>613</v>
      </c>
    </row>
    <row r="30" spans="1:6">
      <c r="A30" t="s">
        <v>608</v>
      </c>
      <c r="B30" t="s">
        <v>558</v>
      </c>
      <c r="C30" t="s">
        <v>609</v>
      </c>
      <c r="D30" t="s">
        <v>540</v>
      </c>
      <c r="E30" t="s">
        <v>610</v>
      </c>
    </row>
    <row r="31" spans="1:6">
      <c r="A31" t="s">
        <v>614</v>
      </c>
      <c r="B31" t="s">
        <v>558</v>
      </c>
      <c r="C31" t="s">
        <v>615</v>
      </c>
      <c r="D31" t="s">
        <v>540</v>
      </c>
      <c r="E31" t="s">
        <v>584</v>
      </c>
      <c r="F31" t="s">
        <v>576</v>
      </c>
    </row>
    <row r="32" spans="1:6">
      <c r="A32" t="s">
        <v>616</v>
      </c>
      <c r="B32" t="s">
        <v>558</v>
      </c>
      <c r="C32" t="s">
        <v>615</v>
      </c>
      <c r="D32" t="s">
        <v>540</v>
      </c>
      <c r="E32" t="s">
        <v>584</v>
      </c>
      <c r="F32" t="s">
        <v>577</v>
      </c>
    </row>
    <row r="33" spans="1:6">
      <c r="A33" t="s">
        <v>617</v>
      </c>
      <c r="B33" t="s">
        <v>558</v>
      </c>
      <c r="C33" t="s">
        <v>615</v>
      </c>
      <c r="D33" t="s">
        <v>540</v>
      </c>
      <c r="E33" t="s">
        <v>584</v>
      </c>
      <c r="F33" t="s">
        <v>578</v>
      </c>
    </row>
    <row r="34" spans="1:6">
      <c r="A34" t="s">
        <v>618</v>
      </c>
      <c r="B34" t="s">
        <v>558</v>
      </c>
      <c r="C34" t="s">
        <v>619</v>
      </c>
      <c r="D34" t="s">
        <v>540</v>
      </c>
      <c r="E34" t="s">
        <v>620</v>
      </c>
    </row>
    <row r="35" spans="1:6">
      <c r="A35" t="s">
        <v>621</v>
      </c>
      <c r="B35" t="s">
        <v>558</v>
      </c>
      <c r="C35" t="s">
        <v>622</v>
      </c>
      <c r="D35" t="s">
        <v>540</v>
      </c>
      <c r="E35" t="s">
        <v>623</v>
      </c>
      <c r="F35" t="s">
        <v>626</v>
      </c>
    </row>
    <row r="36" spans="1:6">
      <c r="A36" t="s">
        <v>624</v>
      </c>
      <c r="B36" t="s">
        <v>558</v>
      </c>
      <c r="C36" t="s">
        <v>622</v>
      </c>
      <c r="D36" t="s">
        <v>540</v>
      </c>
      <c r="E36" t="s">
        <v>623</v>
      </c>
      <c r="F36" t="s">
        <v>627</v>
      </c>
    </row>
    <row r="37" spans="1:6">
      <c r="A37" t="s">
        <v>625</v>
      </c>
      <c r="B37" t="s">
        <v>558</v>
      </c>
      <c r="C37" t="s">
        <v>622</v>
      </c>
      <c r="D37" t="s">
        <v>540</v>
      </c>
      <c r="E37" t="s">
        <v>623</v>
      </c>
      <c r="F37" t="s">
        <v>628</v>
      </c>
    </row>
    <row r="38" spans="1:6">
      <c r="A38" t="s">
        <v>629</v>
      </c>
      <c r="B38" t="s">
        <v>558</v>
      </c>
      <c r="C38" t="s">
        <v>622</v>
      </c>
      <c r="D38" t="s">
        <v>540</v>
      </c>
      <c r="E38" t="s">
        <v>623</v>
      </c>
    </row>
    <row r="39" spans="1:6">
      <c r="A39" t="s">
        <v>630</v>
      </c>
      <c r="B39" t="s">
        <v>558</v>
      </c>
      <c r="C39" t="s">
        <v>622</v>
      </c>
      <c r="D39" t="s">
        <v>540</v>
      </c>
      <c r="E39" t="s">
        <v>623</v>
      </c>
    </row>
    <row r="40" spans="1:6">
      <c r="A40" t="s">
        <v>631</v>
      </c>
      <c r="B40" t="s">
        <v>558</v>
      </c>
      <c r="C40" t="s">
        <v>622</v>
      </c>
      <c r="D40" t="s">
        <v>540</v>
      </c>
      <c r="E40" t="s">
        <v>623</v>
      </c>
    </row>
    <row r="41" spans="1:6">
      <c r="A41" t="s">
        <v>632</v>
      </c>
      <c r="B41" t="s">
        <v>558</v>
      </c>
      <c r="C41" t="s">
        <v>633</v>
      </c>
      <c r="D41" t="s">
        <v>540</v>
      </c>
      <c r="E41" t="s">
        <v>634</v>
      </c>
      <c r="F41" t="s">
        <v>635</v>
      </c>
    </row>
    <row r="42" spans="1:6">
      <c r="A42" t="s">
        <v>636</v>
      </c>
      <c r="B42" t="s">
        <v>558</v>
      </c>
      <c r="F42" t="s">
        <v>637</v>
      </c>
    </row>
    <row r="43" spans="1:6">
      <c r="A43" t="s">
        <v>638</v>
      </c>
      <c r="B43" t="s">
        <v>558</v>
      </c>
      <c r="C43" t="s">
        <v>639</v>
      </c>
      <c r="D43" t="s">
        <v>540</v>
      </c>
      <c r="E43" t="s">
        <v>640</v>
      </c>
      <c r="F43" t="s">
        <v>646</v>
      </c>
    </row>
    <row r="44" spans="1:6">
      <c r="A44" t="s">
        <v>641</v>
      </c>
      <c r="B44" t="s">
        <v>558</v>
      </c>
      <c r="C44" t="s">
        <v>639</v>
      </c>
      <c r="D44" t="s">
        <v>540</v>
      </c>
      <c r="E44" t="s">
        <v>640</v>
      </c>
      <c r="F44" t="s">
        <v>647</v>
      </c>
    </row>
    <row r="45" spans="1:6">
      <c r="A45" t="s">
        <v>642</v>
      </c>
      <c r="B45" t="s">
        <v>558</v>
      </c>
      <c r="C45" t="s">
        <v>639</v>
      </c>
      <c r="D45" t="s">
        <v>540</v>
      </c>
      <c r="E45" t="s">
        <v>640</v>
      </c>
      <c r="F45" t="s">
        <v>648</v>
      </c>
    </row>
    <row r="46" spans="1:6">
      <c r="A46" t="s">
        <v>643</v>
      </c>
      <c r="B46" t="s">
        <v>558</v>
      </c>
      <c r="C46" t="s">
        <v>644</v>
      </c>
      <c r="D46" t="s">
        <v>540</v>
      </c>
      <c r="E46" t="s">
        <v>645</v>
      </c>
      <c r="F46" t="s">
        <v>649</v>
      </c>
    </row>
    <row r="47" spans="1:6">
      <c r="A47" t="s">
        <v>650</v>
      </c>
      <c r="B47" t="s">
        <v>558</v>
      </c>
      <c r="C47" t="s">
        <v>651</v>
      </c>
      <c r="D47" t="s">
        <v>540</v>
      </c>
      <c r="E47" t="s">
        <v>652</v>
      </c>
      <c r="F47" t="s">
        <v>658</v>
      </c>
    </row>
    <row r="48" spans="1:6">
      <c r="A48" t="s">
        <v>653</v>
      </c>
      <c r="B48" t="s">
        <v>558</v>
      </c>
      <c r="C48" t="s">
        <v>651</v>
      </c>
      <c r="D48" t="s">
        <v>540</v>
      </c>
      <c r="E48" t="s">
        <v>652</v>
      </c>
      <c r="F48" t="s">
        <v>659</v>
      </c>
    </row>
    <row r="49" spans="1:6">
      <c r="A49" t="s">
        <v>654</v>
      </c>
      <c r="B49" t="s">
        <v>558</v>
      </c>
      <c r="C49" t="s">
        <v>651</v>
      </c>
      <c r="D49" t="s">
        <v>540</v>
      </c>
      <c r="E49" t="s">
        <v>652</v>
      </c>
      <c r="F49" t="s">
        <v>660</v>
      </c>
    </row>
    <row r="50" spans="1:6">
      <c r="A50" t="s">
        <v>655</v>
      </c>
      <c r="B50" t="s">
        <v>558</v>
      </c>
      <c r="C50" t="s">
        <v>656</v>
      </c>
      <c r="D50" t="s">
        <v>540</v>
      </c>
      <c r="E50" t="s">
        <v>657</v>
      </c>
      <c r="F50" t="s">
        <v>661</v>
      </c>
    </row>
    <row r="51" spans="1:6">
      <c r="A51" t="s">
        <v>662</v>
      </c>
      <c r="B51" t="s">
        <v>558</v>
      </c>
      <c r="C51" t="s">
        <v>663</v>
      </c>
      <c r="D51" t="s">
        <v>540</v>
      </c>
      <c r="E51" t="s">
        <v>664</v>
      </c>
      <c r="F51" t="s">
        <v>658</v>
      </c>
    </row>
    <row r="52" spans="1:6">
      <c r="A52" t="s">
        <v>665</v>
      </c>
      <c r="B52" t="s">
        <v>558</v>
      </c>
      <c r="C52" t="s">
        <v>663</v>
      </c>
      <c r="D52" t="s">
        <v>540</v>
      </c>
      <c r="E52" t="s">
        <v>664</v>
      </c>
      <c r="F52" t="s">
        <v>659</v>
      </c>
    </row>
    <row r="53" spans="1:6">
      <c r="A53" t="s">
        <v>666</v>
      </c>
      <c r="B53" t="s">
        <v>558</v>
      </c>
      <c r="C53" t="s">
        <v>663</v>
      </c>
      <c r="D53" t="s">
        <v>540</v>
      </c>
      <c r="E53" t="s">
        <v>664</v>
      </c>
      <c r="F53" t="s">
        <v>660</v>
      </c>
    </row>
    <row r="54" spans="1:6">
      <c r="A54" t="s">
        <v>667</v>
      </c>
      <c r="B54" t="s">
        <v>558</v>
      </c>
      <c r="C54" t="s">
        <v>668</v>
      </c>
      <c r="D54" t="s">
        <v>540</v>
      </c>
      <c r="E54" t="s">
        <v>669</v>
      </c>
      <c r="F54" t="s">
        <v>661</v>
      </c>
    </row>
    <row r="55" spans="1:6">
      <c r="A55" t="s">
        <v>670</v>
      </c>
      <c r="B55" t="s">
        <v>558</v>
      </c>
      <c r="C55" t="s">
        <v>639</v>
      </c>
      <c r="D55" t="s">
        <v>540</v>
      </c>
      <c r="E55" t="s">
        <v>640</v>
      </c>
      <c r="F55" t="s">
        <v>674</v>
      </c>
    </row>
    <row r="56" spans="1:6">
      <c r="A56" t="s">
        <v>671</v>
      </c>
      <c r="B56" t="s">
        <v>558</v>
      </c>
      <c r="C56" t="s">
        <v>639</v>
      </c>
      <c r="D56" t="s">
        <v>540</v>
      </c>
      <c r="E56" t="s">
        <v>640</v>
      </c>
      <c r="F56" t="s">
        <v>675</v>
      </c>
    </row>
    <row r="57" spans="1:6">
      <c r="A57" t="s">
        <v>672</v>
      </c>
      <c r="B57" t="s">
        <v>558</v>
      </c>
      <c r="C57" t="s">
        <v>639</v>
      </c>
      <c r="D57" t="s">
        <v>540</v>
      </c>
      <c r="E57" t="s">
        <v>640</v>
      </c>
      <c r="F57" t="s">
        <v>676</v>
      </c>
    </row>
    <row r="58" spans="1:6">
      <c r="A58" t="s">
        <v>673</v>
      </c>
      <c r="B58" t="s">
        <v>558</v>
      </c>
      <c r="C58" t="s">
        <v>644</v>
      </c>
      <c r="D58" t="s">
        <v>540</v>
      </c>
      <c r="E58" t="s">
        <v>645</v>
      </c>
      <c r="F58" t="s">
        <v>677</v>
      </c>
    </row>
    <row r="59" spans="1:6">
      <c r="A59" t="s">
        <v>678</v>
      </c>
      <c r="B59" t="s">
        <v>558</v>
      </c>
      <c r="C59" t="s">
        <v>679</v>
      </c>
      <c r="D59" t="s">
        <v>540</v>
      </c>
      <c r="E59" t="s">
        <v>680</v>
      </c>
      <c r="F59" t="s">
        <v>681</v>
      </c>
    </row>
    <row r="60" spans="1:6">
      <c r="A60" t="s">
        <v>682</v>
      </c>
      <c r="B60" t="s">
        <v>558</v>
      </c>
      <c r="F60" t="s">
        <v>683</v>
      </c>
    </row>
    <row r="61" spans="1:6">
      <c r="A61" t="s">
        <v>684</v>
      </c>
      <c r="B61" t="s">
        <v>558</v>
      </c>
      <c r="F61" t="s">
        <v>685</v>
      </c>
    </row>
    <row r="62" spans="1:6">
      <c r="A62" t="s">
        <v>686</v>
      </c>
      <c r="B62" t="s">
        <v>558</v>
      </c>
    </row>
    <row r="63" spans="1:6">
      <c r="A63" t="s">
        <v>831</v>
      </c>
      <c r="B63" t="s">
        <v>881</v>
      </c>
      <c r="C63" s="160" t="s">
        <v>948</v>
      </c>
      <c r="D63" s="163" t="s">
        <v>540</v>
      </c>
      <c r="E63" s="163" t="s">
        <v>956</v>
      </c>
    </row>
    <row r="64" spans="1:6">
      <c r="A64" t="s">
        <v>842</v>
      </c>
      <c r="B64" s="163" t="s">
        <v>881</v>
      </c>
      <c r="C64" t="s">
        <v>832</v>
      </c>
      <c r="D64" t="s">
        <v>540</v>
      </c>
      <c r="E64" t="s">
        <v>824</v>
      </c>
    </row>
    <row r="65" spans="1:5">
      <c r="A65" t="s">
        <v>843</v>
      </c>
      <c r="B65" s="163" t="s">
        <v>881</v>
      </c>
      <c r="C65" t="s">
        <v>833</v>
      </c>
      <c r="D65" t="s">
        <v>540</v>
      </c>
      <c r="E65" t="s">
        <v>834</v>
      </c>
    </row>
    <row r="66" spans="1:5">
      <c r="A66" t="s">
        <v>844</v>
      </c>
      <c r="B66" s="163" t="s">
        <v>881</v>
      </c>
      <c r="C66" t="s">
        <v>835</v>
      </c>
      <c r="D66" t="s">
        <v>540</v>
      </c>
      <c r="E66" t="s">
        <v>825</v>
      </c>
    </row>
    <row r="67" spans="1:5">
      <c r="A67" t="s">
        <v>845</v>
      </c>
      <c r="B67" s="163" t="s">
        <v>881</v>
      </c>
      <c r="C67" t="s">
        <v>836</v>
      </c>
      <c r="D67" t="s">
        <v>540</v>
      </c>
      <c r="E67" t="s">
        <v>837</v>
      </c>
    </row>
    <row r="68" spans="1:5">
      <c r="A68" t="s">
        <v>846</v>
      </c>
      <c r="B68" s="163" t="s">
        <v>881</v>
      </c>
      <c r="C68" t="s">
        <v>838</v>
      </c>
      <c r="D68" t="s">
        <v>540</v>
      </c>
      <c r="E68" t="s">
        <v>826</v>
      </c>
    </row>
    <row r="69" spans="1:5">
      <c r="A69" t="s">
        <v>847</v>
      </c>
      <c r="B69" s="163" t="s">
        <v>881</v>
      </c>
      <c r="C69" t="s">
        <v>839</v>
      </c>
      <c r="D69" t="s">
        <v>540</v>
      </c>
      <c r="E69" t="s">
        <v>827</v>
      </c>
    </row>
    <row r="70" spans="1:5">
      <c r="A70" t="s">
        <v>848</v>
      </c>
      <c r="B70" s="163" t="s">
        <v>881</v>
      </c>
      <c r="C70" t="s">
        <v>840</v>
      </c>
      <c r="D70" t="s">
        <v>540</v>
      </c>
      <c r="E70" t="s">
        <v>828</v>
      </c>
    </row>
    <row r="71" spans="1:5">
      <c r="A71" t="s">
        <v>849</v>
      </c>
      <c r="B71" s="163" t="s">
        <v>881</v>
      </c>
      <c r="C71" t="s">
        <v>841</v>
      </c>
      <c r="D71" t="s">
        <v>540</v>
      </c>
      <c r="E71" t="s">
        <v>829</v>
      </c>
    </row>
    <row r="72" spans="1:5">
      <c r="A72" t="s">
        <v>160</v>
      </c>
      <c r="B72" s="163" t="s">
        <v>881</v>
      </c>
      <c r="C72" s="163" t="s">
        <v>949</v>
      </c>
      <c r="D72" s="161" t="s">
        <v>540</v>
      </c>
      <c r="E72" s="163" t="s">
        <v>957</v>
      </c>
    </row>
    <row r="73" spans="1:5">
      <c r="A73" t="s">
        <v>161</v>
      </c>
      <c r="B73" s="163" t="s">
        <v>881</v>
      </c>
      <c r="C73" s="163" t="s">
        <v>951</v>
      </c>
      <c r="D73" s="163" t="s">
        <v>540</v>
      </c>
      <c r="E73" s="163" t="s">
        <v>959</v>
      </c>
    </row>
    <row r="74" spans="1:5">
      <c r="A74" t="s">
        <v>162</v>
      </c>
      <c r="B74" s="163" t="s">
        <v>881</v>
      </c>
      <c r="C74" s="163" t="s">
        <v>950</v>
      </c>
      <c r="D74" s="163" t="s">
        <v>540</v>
      </c>
      <c r="E74" s="163" t="s">
        <v>958</v>
      </c>
    </row>
    <row r="75" spans="1:5">
      <c r="A75" t="s">
        <v>163</v>
      </c>
      <c r="B75" s="163" t="s">
        <v>881</v>
      </c>
      <c r="C75" s="163" t="s">
        <v>952</v>
      </c>
      <c r="D75" s="163" t="s">
        <v>540</v>
      </c>
      <c r="E75" s="163" t="s">
        <v>960</v>
      </c>
    </row>
    <row r="76" spans="1:5">
      <c r="A76" t="s">
        <v>164</v>
      </c>
      <c r="B76" s="163" t="s">
        <v>881</v>
      </c>
      <c r="C76" s="163" t="s">
        <v>953</v>
      </c>
      <c r="D76" s="163" t="s">
        <v>540</v>
      </c>
      <c r="E76" s="163" t="s">
        <v>961</v>
      </c>
    </row>
    <row r="77" spans="1:5">
      <c r="A77" t="s">
        <v>165</v>
      </c>
      <c r="B77" s="163" t="s">
        <v>881</v>
      </c>
      <c r="C77" s="163" t="s">
        <v>954</v>
      </c>
      <c r="D77" s="163" t="s">
        <v>540</v>
      </c>
      <c r="E77" s="163" t="s">
        <v>962</v>
      </c>
    </row>
    <row r="78" spans="1:5">
      <c r="A78" t="s">
        <v>166</v>
      </c>
      <c r="B78" s="163" t="s">
        <v>881</v>
      </c>
      <c r="C78" s="163" t="s">
        <v>955</v>
      </c>
      <c r="D78" s="163" t="s">
        <v>540</v>
      </c>
      <c r="E78" s="163" t="s">
        <v>963</v>
      </c>
    </row>
    <row r="79" spans="1:5">
      <c r="A79" t="s">
        <v>12</v>
      </c>
      <c r="B79" t="s">
        <v>168</v>
      </c>
      <c r="C79" t="s">
        <v>13</v>
      </c>
      <c r="D79" t="s">
        <v>540</v>
      </c>
      <c r="E79" t="s">
        <v>14</v>
      </c>
    </row>
    <row r="85" spans="3:5">
      <c r="C85" s="160"/>
      <c r="D85" s="161"/>
      <c r="E85" s="162"/>
    </row>
    <row r="86" spans="3:5">
      <c r="E86" s="162"/>
    </row>
    <row r="87" spans="3:5">
      <c r="D87" s="161"/>
      <c r="E87" s="162"/>
    </row>
    <row r="88" spans="3:5">
      <c r="D88" s="161"/>
      <c r="E88" s="162"/>
    </row>
    <row r="89" spans="3:5">
      <c r="D89" s="161"/>
      <c r="E89" s="162"/>
    </row>
    <row r="90" spans="3:5">
      <c r="D90" s="161"/>
      <c r="E90" s="162"/>
    </row>
    <row r="91" spans="3:5">
      <c r="C91" s="160"/>
      <c r="D91" s="161"/>
      <c r="E91" s="162"/>
    </row>
    <row r="92" spans="3:5">
      <c r="D92" s="161"/>
      <c r="E92" s="162"/>
    </row>
    <row r="93" spans="3:5">
      <c r="D93" s="161"/>
      <c r="E93" s="162"/>
    </row>
  </sheetData>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172"/>
  <sheetViews>
    <sheetView topLeftCell="A16" workbookViewId="0">
      <selection activeCell="C34" sqref="C34"/>
    </sheetView>
  </sheetViews>
  <sheetFormatPr defaultColWidth="9.140625" defaultRowHeight="15"/>
  <cols>
    <col min="1" max="1" width="9.140625" style="1"/>
    <col min="2" max="2" width="25.85546875" style="1" bestFit="1" customWidth="1"/>
    <col min="3" max="3" width="22.42578125" style="1" customWidth="1"/>
    <col min="4" max="4" width="17.140625" style="1" customWidth="1"/>
    <col min="5" max="6" width="9.140625" style="1"/>
    <col min="7" max="7" width="19.5703125" style="1" customWidth="1"/>
    <col min="8" max="8" width="9.140625" style="1"/>
    <col min="9" max="9" width="9.7109375" style="1" bestFit="1" customWidth="1"/>
    <col min="10" max="10" width="9.140625" style="1" hidden="1" customWidth="1"/>
    <col min="11" max="11" width="53.28515625" style="1" hidden="1" customWidth="1"/>
    <col min="12" max="12" width="10.42578125" style="1" hidden="1" customWidth="1"/>
    <col min="13" max="13" width="11" style="1" hidden="1" customWidth="1"/>
    <col min="14" max="15" width="9.140625" style="1"/>
    <col min="16" max="16" width="24.5703125" style="1" customWidth="1"/>
    <col min="17" max="17" width="11" style="1" bestFit="1" customWidth="1"/>
    <col min="18" max="16384" width="9.140625" style="1"/>
  </cols>
  <sheetData>
    <row r="1" spans="2:13">
      <c r="J1" s="1" t="s">
        <v>332</v>
      </c>
      <c r="K1" s="1" t="s">
        <v>333</v>
      </c>
      <c r="L1" s="1" t="s">
        <v>378</v>
      </c>
      <c r="M1" s="1">
        <v>1</v>
      </c>
    </row>
    <row r="2" spans="2:13">
      <c r="J2" s="1" t="s">
        <v>334</v>
      </c>
      <c r="K2" s="1" t="s">
        <v>335</v>
      </c>
      <c r="L2" s="1" t="s">
        <v>379</v>
      </c>
      <c r="M2" s="1">
        <v>1000</v>
      </c>
    </row>
    <row r="3" spans="2:13">
      <c r="J3" s="1" t="s">
        <v>336</v>
      </c>
      <c r="K3" s="1" t="s">
        <v>337</v>
      </c>
      <c r="L3" s="1" t="s">
        <v>555</v>
      </c>
      <c r="M3" s="1">
        <v>100000</v>
      </c>
    </row>
    <row r="4" spans="2:13">
      <c r="J4" s="1" t="s">
        <v>338</v>
      </c>
      <c r="K4" s="1" t="s">
        <v>339</v>
      </c>
      <c r="L4" s="1" t="s">
        <v>380</v>
      </c>
      <c r="M4" s="1">
        <v>1000000</v>
      </c>
    </row>
    <row r="5" spans="2:13">
      <c r="J5" s="1" t="s">
        <v>340</v>
      </c>
      <c r="K5" s="1" t="s">
        <v>341</v>
      </c>
      <c r="L5" s="1" t="s">
        <v>381</v>
      </c>
      <c r="M5" s="1">
        <v>1000000000</v>
      </c>
    </row>
    <row r="6" spans="2:13">
      <c r="B6" s="6"/>
      <c r="C6" s="2" t="s">
        <v>388</v>
      </c>
      <c r="D6" s="2" t="s">
        <v>485</v>
      </c>
      <c r="J6" s="1" t="s">
        <v>393</v>
      </c>
      <c r="K6" s="1" t="s">
        <v>394</v>
      </c>
    </row>
    <row r="7" spans="2:13">
      <c r="B7" s="6"/>
      <c r="C7" s="2" t="s">
        <v>389</v>
      </c>
      <c r="D7" s="2" t="s">
        <v>555</v>
      </c>
      <c r="J7" s="1" t="s">
        <v>395</v>
      </c>
      <c r="K7" s="1" t="s">
        <v>396</v>
      </c>
    </row>
    <row r="8" spans="2:13">
      <c r="B8" s="7" t="s">
        <v>390</v>
      </c>
      <c r="C8" s="2" t="s">
        <v>374</v>
      </c>
      <c r="D8" s="15">
        <f>G8</f>
        <v>0</v>
      </c>
      <c r="G8" s="15"/>
      <c r="I8" s="8"/>
      <c r="J8" s="1" t="s">
        <v>397</v>
      </c>
      <c r="K8" s="1" t="s">
        <v>398</v>
      </c>
    </row>
    <row r="9" spans="2:13">
      <c r="B9" s="7"/>
      <c r="C9" s="2" t="s">
        <v>375</v>
      </c>
      <c r="D9" s="15">
        <f>G9</f>
        <v>0</v>
      </c>
      <c r="G9" s="15"/>
      <c r="I9" s="8"/>
      <c r="J9" s="1" t="s">
        <v>399</v>
      </c>
      <c r="K9" s="1" t="s">
        <v>400</v>
      </c>
    </row>
    <row r="10" spans="2:13">
      <c r="B10" s="7" t="s">
        <v>391</v>
      </c>
      <c r="C10" s="2" t="s">
        <v>374</v>
      </c>
      <c r="D10" s="9">
        <f>StartUp!I8</f>
        <v>0</v>
      </c>
      <c r="G10" s="16"/>
      <c r="J10" s="1" t="s">
        <v>401</v>
      </c>
      <c r="K10" s="1" t="s">
        <v>402</v>
      </c>
    </row>
    <row r="11" spans="2:13">
      <c r="B11" s="7"/>
      <c r="C11" s="2" t="s">
        <v>375</v>
      </c>
      <c r="D11" s="9">
        <f>StartUp!I9</f>
        <v>0</v>
      </c>
      <c r="G11" s="15"/>
      <c r="J11" s="1" t="s">
        <v>403</v>
      </c>
      <c r="K11" s="1" t="s">
        <v>404</v>
      </c>
    </row>
    <row r="12" spans="2:13">
      <c r="B12" s="6"/>
      <c r="C12" s="3" t="s">
        <v>392</v>
      </c>
      <c r="D12" s="15">
        <f>D16</f>
        <v>0</v>
      </c>
      <c r="G12" s="16"/>
      <c r="J12" s="1" t="s">
        <v>405</v>
      </c>
      <c r="K12" s="1" t="s">
        <v>406</v>
      </c>
    </row>
    <row r="13" spans="2:13">
      <c r="B13" s="6"/>
      <c r="C13" s="2" t="s">
        <v>533</v>
      </c>
      <c r="D13" s="4"/>
      <c r="G13" s="16"/>
      <c r="J13" s="1" t="s">
        <v>407</v>
      </c>
      <c r="K13" s="1" t="s">
        <v>408</v>
      </c>
    </row>
    <row r="14" spans="2:13">
      <c r="B14" s="2" t="s">
        <v>536</v>
      </c>
      <c r="C14" s="2" t="s">
        <v>374</v>
      </c>
      <c r="D14" s="9">
        <f>StartUp!I8</f>
        <v>0</v>
      </c>
      <c r="G14" s="16"/>
      <c r="J14" s="1" t="s">
        <v>409</v>
      </c>
      <c r="K14" s="1" t="s">
        <v>410</v>
      </c>
    </row>
    <row r="15" spans="2:13">
      <c r="B15" s="2"/>
      <c r="C15" s="2" t="s">
        <v>375</v>
      </c>
      <c r="D15" s="9">
        <f>StartUp!I9</f>
        <v>0</v>
      </c>
      <c r="G15" s="16"/>
      <c r="J15" s="1" t="s">
        <v>411</v>
      </c>
      <c r="K15" s="1" t="s">
        <v>412</v>
      </c>
    </row>
    <row r="16" spans="2:13">
      <c r="B16" s="10" t="s">
        <v>545</v>
      </c>
      <c r="C16" s="10"/>
      <c r="D16" s="57"/>
      <c r="G16" s="16"/>
      <c r="J16" s="1" t="s">
        <v>413</v>
      </c>
      <c r="K16" s="1" t="s">
        <v>414</v>
      </c>
    </row>
    <row r="17" spans="2:11">
      <c r="B17" s="10" t="s">
        <v>546</v>
      </c>
      <c r="C17" s="10"/>
      <c r="D17" s="14"/>
      <c r="G17" s="16"/>
      <c r="J17" s="1" t="s">
        <v>415</v>
      </c>
      <c r="K17" s="1" t="s">
        <v>416</v>
      </c>
    </row>
    <row r="18" spans="2:11">
      <c r="B18" s="10" t="s">
        <v>547</v>
      </c>
      <c r="C18" s="10"/>
      <c r="D18" s="10" t="s">
        <v>34</v>
      </c>
      <c r="G18" s="16"/>
      <c r="J18" s="1" t="s">
        <v>417</v>
      </c>
      <c r="K18" s="1" t="s">
        <v>418</v>
      </c>
    </row>
    <row r="19" spans="2:11">
      <c r="B19" s="10" t="s">
        <v>548</v>
      </c>
      <c r="C19" s="10"/>
      <c r="D19" s="10">
        <v>0</v>
      </c>
      <c r="G19" s="16"/>
      <c r="J19" s="1" t="s">
        <v>419</v>
      </c>
      <c r="K19" s="1" t="s">
        <v>420</v>
      </c>
    </row>
    <row r="20" spans="2:11">
      <c r="B20" s="10" t="s">
        <v>549</v>
      </c>
      <c r="C20" s="10"/>
      <c r="D20" s="10">
        <v>2010</v>
      </c>
      <c r="J20" s="1" t="s">
        <v>421</v>
      </c>
      <c r="K20" s="1" t="s">
        <v>422</v>
      </c>
    </row>
    <row r="21" spans="2:11">
      <c r="B21" s="11" t="s">
        <v>550</v>
      </c>
      <c r="C21" s="10"/>
      <c r="D21" s="12">
        <v>0</v>
      </c>
      <c r="J21" s="1" t="s">
        <v>423</v>
      </c>
      <c r="K21" s="1" t="s">
        <v>424</v>
      </c>
    </row>
    <row r="22" spans="2:11">
      <c r="D22" s="1" t="s">
        <v>15</v>
      </c>
      <c r="J22" s="1" t="s">
        <v>425</v>
      </c>
      <c r="K22" s="1" t="s">
        <v>426</v>
      </c>
    </row>
    <row r="23" spans="2:11">
      <c r="J23" s="1" t="s">
        <v>427</v>
      </c>
      <c r="K23" s="1" t="s">
        <v>428</v>
      </c>
    </row>
    <row r="24" spans="2:11">
      <c r="J24" s="1" t="s">
        <v>429</v>
      </c>
      <c r="K24" s="1" t="s">
        <v>430</v>
      </c>
    </row>
    <row r="25" spans="2:11">
      <c r="D25" s="1">
        <v>0</v>
      </c>
      <c r="G25" s="16"/>
      <c r="J25" s="1" t="s">
        <v>431</v>
      </c>
      <c r="K25" s="1" t="s">
        <v>432</v>
      </c>
    </row>
    <row r="26" spans="2:11">
      <c r="B26" s="1" t="s">
        <v>23</v>
      </c>
      <c r="D26" s="15">
        <f>G11</f>
        <v>0</v>
      </c>
      <c r="G26" s="16"/>
      <c r="J26" s="1" t="s">
        <v>433</v>
      </c>
      <c r="K26" s="1" t="s">
        <v>434</v>
      </c>
    </row>
    <row r="27" spans="2:11">
      <c r="D27" s="1">
        <v>0</v>
      </c>
      <c r="J27" s="1" t="s">
        <v>435</v>
      </c>
      <c r="K27" s="1" t="s">
        <v>436</v>
      </c>
    </row>
    <row r="28" spans="2:11">
      <c r="B28" s="101" t="s">
        <v>869</v>
      </c>
      <c r="D28" s="111" t="s">
        <v>932</v>
      </c>
      <c r="J28" s="1" t="s">
        <v>437</v>
      </c>
      <c r="K28" s="1" t="s">
        <v>438</v>
      </c>
    </row>
    <row r="29" spans="2:11">
      <c r="B29" s="101" t="s">
        <v>875</v>
      </c>
      <c r="D29" s="114" t="s">
        <v>931</v>
      </c>
      <c r="J29" s="1" t="s">
        <v>439</v>
      </c>
      <c r="K29" s="1" t="s">
        <v>440</v>
      </c>
    </row>
    <row r="30" spans="2:11">
      <c r="B30" s="101" t="s">
        <v>876</v>
      </c>
      <c r="D30" s="114" t="s">
        <v>967</v>
      </c>
      <c r="J30" s="1" t="s">
        <v>441</v>
      </c>
      <c r="K30" s="1" t="s">
        <v>442</v>
      </c>
    </row>
    <row r="31" spans="2:11">
      <c r="J31" s="1" t="s">
        <v>443</v>
      </c>
      <c r="K31" s="1" t="s">
        <v>444</v>
      </c>
    </row>
    <row r="32" spans="2:11">
      <c r="J32" s="1" t="s">
        <v>445</v>
      </c>
      <c r="K32" s="1" t="s">
        <v>446</v>
      </c>
    </row>
    <row r="33" spans="1:11">
      <c r="J33" s="1" t="s">
        <v>447</v>
      </c>
      <c r="K33" s="1" t="s">
        <v>448</v>
      </c>
    </row>
    <row r="34" spans="1:11">
      <c r="J34" s="1" t="s">
        <v>449</v>
      </c>
      <c r="K34" s="1" t="s">
        <v>450</v>
      </c>
    </row>
    <row r="35" spans="1:11">
      <c r="J35" s="1" t="s">
        <v>451</v>
      </c>
      <c r="K35" s="1" t="s">
        <v>452</v>
      </c>
    </row>
    <row r="36" spans="1:11">
      <c r="J36" s="1" t="s">
        <v>453</v>
      </c>
      <c r="K36" s="1" t="s">
        <v>454</v>
      </c>
    </row>
    <row r="37" spans="1:11">
      <c r="J37" s="1" t="s">
        <v>486</v>
      </c>
      <c r="K37" s="1" t="s">
        <v>487</v>
      </c>
    </row>
    <row r="38" spans="1:11">
      <c r="J38" s="1" t="s">
        <v>488</v>
      </c>
      <c r="K38" s="1" t="s">
        <v>489</v>
      </c>
    </row>
    <row r="39" spans="1:11">
      <c r="J39" s="1" t="s">
        <v>490</v>
      </c>
      <c r="K39" s="1" t="s">
        <v>491</v>
      </c>
    </row>
    <row r="40" spans="1:11">
      <c r="B40" s="1" t="s">
        <v>552</v>
      </c>
      <c r="C40" s="1">
        <f>StartUp!D17</f>
        <v>0</v>
      </c>
    </row>
    <row r="41" spans="1:11">
      <c r="B41" s="1" t="s">
        <v>553</v>
      </c>
      <c r="C41" s="13" t="e">
        <f>#REF!</f>
        <v>#REF!</v>
      </c>
      <c r="J41" s="1" t="s">
        <v>492</v>
      </c>
      <c r="K41" s="1" t="s">
        <v>493</v>
      </c>
    </row>
    <row r="42" spans="1:11">
      <c r="A42" s="1" t="s">
        <v>551</v>
      </c>
      <c r="B42" s="1" t="s">
        <v>554</v>
      </c>
      <c r="C42" s="1" t="e">
        <f>#REF!</f>
        <v>#REF!</v>
      </c>
      <c r="J42" s="1" t="s">
        <v>494</v>
      </c>
      <c r="K42" s="1" t="s">
        <v>495</v>
      </c>
    </row>
    <row r="43" spans="1:11">
      <c r="J43" s="1" t="s">
        <v>496</v>
      </c>
      <c r="K43" s="1" t="s">
        <v>497</v>
      </c>
    </row>
    <row r="44" spans="1:11">
      <c r="J44" s="1" t="s">
        <v>498</v>
      </c>
      <c r="K44" s="1" t="s">
        <v>499</v>
      </c>
    </row>
    <row r="45" spans="1:11">
      <c r="J45" s="1" t="s">
        <v>500</v>
      </c>
      <c r="K45" s="1" t="s">
        <v>501</v>
      </c>
    </row>
    <row r="46" spans="1:11">
      <c r="J46" s="1" t="s">
        <v>502</v>
      </c>
      <c r="K46" s="1" t="s">
        <v>503</v>
      </c>
    </row>
    <row r="47" spans="1:11">
      <c r="J47" s="1" t="s">
        <v>504</v>
      </c>
      <c r="K47" s="1" t="s">
        <v>505</v>
      </c>
    </row>
    <row r="48" spans="1:11">
      <c r="J48" s="1" t="s">
        <v>506</v>
      </c>
      <c r="K48" s="1" t="s">
        <v>507</v>
      </c>
    </row>
    <row r="49" spans="10:11">
      <c r="J49" s="1" t="s">
        <v>508</v>
      </c>
      <c r="K49" s="1" t="s">
        <v>509</v>
      </c>
    </row>
    <row r="50" spans="10:11">
      <c r="J50" s="1" t="s">
        <v>510</v>
      </c>
      <c r="K50" s="1" t="s">
        <v>511</v>
      </c>
    </row>
    <row r="51" spans="10:11">
      <c r="J51" s="1" t="s">
        <v>512</v>
      </c>
      <c r="K51" s="1" t="s">
        <v>513</v>
      </c>
    </row>
    <row r="52" spans="10:11">
      <c r="J52" s="1" t="s">
        <v>514</v>
      </c>
      <c r="K52" s="1" t="s">
        <v>515</v>
      </c>
    </row>
    <row r="53" spans="10:11">
      <c r="J53" s="1" t="s">
        <v>516</v>
      </c>
      <c r="K53" s="1" t="s">
        <v>517</v>
      </c>
    </row>
    <row r="54" spans="10:11">
      <c r="J54" s="1" t="s">
        <v>518</v>
      </c>
      <c r="K54" s="1" t="s">
        <v>519</v>
      </c>
    </row>
    <row r="55" spans="10:11">
      <c r="J55" s="1" t="s">
        <v>520</v>
      </c>
      <c r="K55" s="1" t="s">
        <v>521</v>
      </c>
    </row>
    <row r="56" spans="10:11">
      <c r="J56" s="1" t="s">
        <v>522</v>
      </c>
      <c r="K56" s="1" t="s">
        <v>523</v>
      </c>
    </row>
    <row r="57" spans="10:11">
      <c r="J57" s="1" t="s">
        <v>524</v>
      </c>
      <c r="K57" s="1" t="s">
        <v>525</v>
      </c>
    </row>
    <row r="58" spans="10:11">
      <c r="J58" s="1" t="s">
        <v>526</v>
      </c>
      <c r="K58" s="1" t="s">
        <v>527</v>
      </c>
    </row>
    <row r="59" spans="10:11">
      <c r="J59" s="1" t="s">
        <v>528</v>
      </c>
      <c r="K59" s="1" t="s">
        <v>529</v>
      </c>
    </row>
    <row r="60" spans="10:11">
      <c r="J60" s="1" t="s">
        <v>530</v>
      </c>
      <c r="K60" s="1" t="s">
        <v>531</v>
      </c>
    </row>
    <row r="61" spans="10:11">
      <c r="J61" s="1" t="s">
        <v>532</v>
      </c>
      <c r="K61" s="1" t="s">
        <v>382</v>
      </c>
    </row>
    <row r="62" spans="10:11">
      <c r="J62" s="1" t="s">
        <v>383</v>
      </c>
      <c r="K62" s="1" t="s">
        <v>384</v>
      </c>
    </row>
    <row r="63" spans="10:11">
      <c r="J63" s="1" t="s">
        <v>385</v>
      </c>
      <c r="K63" s="1" t="s">
        <v>386</v>
      </c>
    </row>
    <row r="64" spans="10:11">
      <c r="J64" s="1" t="s">
        <v>387</v>
      </c>
      <c r="K64" s="1" t="s">
        <v>475</v>
      </c>
    </row>
    <row r="65" spans="10:11">
      <c r="J65" s="1" t="s">
        <v>476</v>
      </c>
      <c r="K65" s="1" t="s">
        <v>477</v>
      </c>
    </row>
    <row r="66" spans="10:11">
      <c r="J66" s="1" t="s">
        <v>478</v>
      </c>
      <c r="K66" s="1" t="s">
        <v>479</v>
      </c>
    </row>
    <row r="67" spans="10:11">
      <c r="J67" s="1" t="s">
        <v>480</v>
      </c>
      <c r="K67" s="1" t="s">
        <v>481</v>
      </c>
    </row>
    <row r="68" spans="10:11">
      <c r="J68" s="1" t="s">
        <v>482</v>
      </c>
      <c r="K68" s="1" t="s">
        <v>483</v>
      </c>
    </row>
    <row r="69" spans="10:11">
      <c r="J69" s="1" t="s">
        <v>484</v>
      </c>
      <c r="K69" s="1" t="s">
        <v>485</v>
      </c>
    </row>
    <row r="70" spans="10:11">
      <c r="J70" s="1" t="s">
        <v>455</v>
      </c>
      <c r="K70" s="1" t="s">
        <v>456</v>
      </c>
    </row>
    <row r="71" spans="10:11">
      <c r="J71" s="1" t="s">
        <v>457</v>
      </c>
      <c r="K71" s="1" t="s">
        <v>458</v>
      </c>
    </row>
    <row r="72" spans="10:11">
      <c r="J72" s="1" t="s">
        <v>459</v>
      </c>
      <c r="K72" s="1" t="s">
        <v>460</v>
      </c>
    </row>
    <row r="73" spans="10:11">
      <c r="J73" s="1" t="s">
        <v>461</v>
      </c>
      <c r="K73" s="1" t="s">
        <v>462</v>
      </c>
    </row>
    <row r="74" spans="10:11">
      <c r="J74" s="1" t="s">
        <v>463</v>
      </c>
      <c r="K74" s="1" t="s">
        <v>342</v>
      </c>
    </row>
    <row r="75" spans="10:11">
      <c r="J75" s="1" t="s">
        <v>343</v>
      </c>
      <c r="K75" s="1" t="s">
        <v>344</v>
      </c>
    </row>
    <row r="76" spans="10:11">
      <c r="J76" s="1" t="s">
        <v>345</v>
      </c>
      <c r="K76" s="1" t="s">
        <v>346</v>
      </c>
    </row>
    <row r="77" spans="10:11">
      <c r="J77" s="1" t="s">
        <v>347</v>
      </c>
      <c r="K77" s="1" t="s">
        <v>348</v>
      </c>
    </row>
    <row r="78" spans="10:11">
      <c r="J78" s="1" t="s">
        <v>349</v>
      </c>
      <c r="K78" s="1" t="s">
        <v>350</v>
      </c>
    </row>
    <row r="79" spans="10:11">
      <c r="J79" s="1" t="s">
        <v>351</v>
      </c>
      <c r="K79" s="1" t="s">
        <v>352</v>
      </c>
    </row>
    <row r="80" spans="10:11">
      <c r="J80" s="1" t="s">
        <v>353</v>
      </c>
      <c r="K80" s="1" t="s">
        <v>354</v>
      </c>
    </row>
    <row r="81" spans="10:11">
      <c r="J81" s="1" t="s">
        <v>355</v>
      </c>
      <c r="K81" s="1" t="s">
        <v>356</v>
      </c>
    </row>
    <row r="82" spans="10:11">
      <c r="J82" s="1" t="s">
        <v>357</v>
      </c>
      <c r="K82" s="1" t="s">
        <v>358</v>
      </c>
    </row>
    <row r="83" spans="10:11">
      <c r="J83" s="1" t="s">
        <v>359</v>
      </c>
      <c r="K83" s="1" t="s">
        <v>360</v>
      </c>
    </row>
    <row r="84" spans="10:11">
      <c r="J84" s="1" t="s">
        <v>361</v>
      </c>
      <c r="K84" s="1" t="s">
        <v>362</v>
      </c>
    </row>
    <row r="85" spans="10:11">
      <c r="J85" s="1" t="s">
        <v>363</v>
      </c>
      <c r="K85" s="1" t="s">
        <v>364</v>
      </c>
    </row>
    <row r="86" spans="10:11">
      <c r="J86" s="1" t="s">
        <v>365</v>
      </c>
      <c r="K86" s="1" t="s">
        <v>366</v>
      </c>
    </row>
    <row r="87" spans="10:11">
      <c r="J87" s="1" t="s">
        <v>367</v>
      </c>
      <c r="K87" s="1" t="s">
        <v>368</v>
      </c>
    </row>
    <row r="88" spans="10:11">
      <c r="J88" s="1" t="s">
        <v>369</v>
      </c>
      <c r="K88" s="1" t="s">
        <v>370</v>
      </c>
    </row>
    <row r="89" spans="10:11">
      <c r="J89" s="1" t="s">
        <v>371</v>
      </c>
      <c r="K89" s="1" t="s">
        <v>372</v>
      </c>
    </row>
    <row r="90" spans="10:11">
      <c r="J90" s="1" t="s">
        <v>373</v>
      </c>
      <c r="K90" s="1" t="s">
        <v>464</v>
      </c>
    </row>
    <row r="91" spans="10:11">
      <c r="J91" s="1" t="s">
        <v>465</v>
      </c>
      <c r="K91" s="1" t="s">
        <v>466</v>
      </c>
    </row>
    <row r="92" spans="10:11">
      <c r="J92" s="1" t="s">
        <v>467</v>
      </c>
      <c r="K92" s="1" t="s">
        <v>468</v>
      </c>
    </row>
    <row r="93" spans="10:11">
      <c r="J93" s="1" t="s">
        <v>469</v>
      </c>
      <c r="K93" s="1" t="s">
        <v>470</v>
      </c>
    </row>
    <row r="94" spans="10:11">
      <c r="J94" s="1" t="s">
        <v>471</v>
      </c>
      <c r="K94" s="1" t="s">
        <v>472</v>
      </c>
    </row>
    <row r="95" spans="10:11">
      <c r="J95" s="1" t="s">
        <v>473</v>
      </c>
      <c r="K95" s="1" t="s">
        <v>474</v>
      </c>
    </row>
    <row r="96" spans="10:11">
      <c r="J96" s="1" t="s">
        <v>180</v>
      </c>
      <c r="K96" s="1" t="s">
        <v>181</v>
      </c>
    </row>
    <row r="97" spans="10:11">
      <c r="J97" s="1" t="s">
        <v>182</v>
      </c>
      <c r="K97" s="1" t="s">
        <v>183</v>
      </c>
    </row>
    <row r="98" spans="10:11">
      <c r="J98" s="1" t="s">
        <v>184</v>
      </c>
      <c r="K98" s="1" t="s">
        <v>185</v>
      </c>
    </row>
    <row r="99" spans="10:11">
      <c r="J99" s="1" t="s">
        <v>186</v>
      </c>
      <c r="K99" s="1" t="s">
        <v>187</v>
      </c>
    </row>
    <row r="100" spans="10:11">
      <c r="J100" s="1" t="s">
        <v>188</v>
      </c>
      <c r="K100" s="1" t="s">
        <v>189</v>
      </c>
    </row>
    <row r="101" spans="10:11">
      <c r="J101" s="1" t="s">
        <v>190</v>
      </c>
      <c r="K101" s="1" t="s">
        <v>191</v>
      </c>
    </row>
    <row r="102" spans="10:11">
      <c r="J102" s="1" t="s">
        <v>192</v>
      </c>
      <c r="K102" s="1" t="s">
        <v>193</v>
      </c>
    </row>
    <row r="103" spans="10:11">
      <c r="J103" s="1" t="s">
        <v>194</v>
      </c>
      <c r="K103" s="1" t="s">
        <v>195</v>
      </c>
    </row>
    <row r="104" spans="10:11">
      <c r="J104" s="1" t="s">
        <v>196</v>
      </c>
      <c r="K104" s="1" t="s">
        <v>197</v>
      </c>
    </row>
    <row r="105" spans="10:11">
      <c r="J105" s="1" t="s">
        <v>198</v>
      </c>
      <c r="K105" s="1" t="s">
        <v>199</v>
      </c>
    </row>
    <row r="106" spans="10:11">
      <c r="J106" s="1" t="s">
        <v>200</v>
      </c>
      <c r="K106" s="1" t="s">
        <v>201</v>
      </c>
    </row>
    <row r="107" spans="10:11">
      <c r="J107" s="1" t="s">
        <v>202</v>
      </c>
      <c r="K107" s="1" t="s">
        <v>203</v>
      </c>
    </row>
    <row r="108" spans="10:11">
      <c r="J108" s="1" t="s">
        <v>204</v>
      </c>
      <c r="K108" s="1" t="s">
        <v>205</v>
      </c>
    </row>
    <row r="109" spans="10:11">
      <c r="J109" s="1" t="s">
        <v>206</v>
      </c>
      <c r="K109" s="1" t="s">
        <v>207</v>
      </c>
    </row>
    <row r="110" spans="10:11">
      <c r="J110" s="1" t="s">
        <v>208</v>
      </c>
      <c r="K110" s="1" t="s">
        <v>209</v>
      </c>
    </row>
    <row r="111" spans="10:11">
      <c r="J111" s="1" t="s">
        <v>210</v>
      </c>
      <c r="K111" s="1" t="s">
        <v>211</v>
      </c>
    </row>
    <row r="112" spans="10:11">
      <c r="J112" s="1" t="s">
        <v>212</v>
      </c>
      <c r="K112" s="1" t="s">
        <v>213</v>
      </c>
    </row>
    <row r="113" spans="10:11">
      <c r="J113" s="1" t="s">
        <v>214</v>
      </c>
      <c r="K113" s="1" t="s">
        <v>215</v>
      </c>
    </row>
    <row r="114" spans="10:11">
      <c r="J114" s="1" t="s">
        <v>216</v>
      </c>
      <c r="K114" s="1" t="s">
        <v>217</v>
      </c>
    </row>
    <row r="115" spans="10:11">
      <c r="J115" s="1" t="s">
        <v>218</v>
      </c>
      <c r="K115" s="1" t="s">
        <v>219</v>
      </c>
    </row>
    <row r="116" spans="10:11">
      <c r="J116" s="1" t="s">
        <v>220</v>
      </c>
      <c r="K116" s="1" t="s">
        <v>221</v>
      </c>
    </row>
    <row r="117" spans="10:11">
      <c r="J117" s="1" t="s">
        <v>222</v>
      </c>
      <c r="K117" s="1" t="s">
        <v>223</v>
      </c>
    </row>
    <row r="118" spans="10:11">
      <c r="J118" s="1" t="s">
        <v>224</v>
      </c>
      <c r="K118" s="1" t="s">
        <v>225</v>
      </c>
    </row>
    <row r="119" spans="10:11">
      <c r="J119" s="1" t="s">
        <v>226</v>
      </c>
      <c r="K119" s="1" t="s">
        <v>227</v>
      </c>
    </row>
    <row r="120" spans="10:11">
      <c r="J120" s="1" t="s">
        <v>244</v>
      </c>
      <c r="K120" s="1" t="s">
        <v>245</v>
      </c>
    </row>
    <row r="121" spans="10:11">
      <c r="J121" s="1" t="s">
        <v>246</v>
      </c>
      <c r="K121" s="1" t="s">
        <v>247</v>
      </c>
    </row>
    <row r="122" spans="10:11">
      <c r="J122" s="1" t="s">
        <v>248</v>
      </c>
      <c r="K122" s="1" t="s">
        <v>249</v>
      </c>
    </row>
    <row r="123" spans="10:11">
      <c r="J123" s="1" t="s">
        <v>250</v>
      </c>
      <c r="K123" s="1" t="s">
        <v>251</v>
      </c>
    </row>
    <row r="124" spans="10:11">
      <c r="J124" s="1" t="s">
        <v>252</v>
      </c>
      <c r="K124" s="1" t="s">
        <v>253</v>
      </c>
    </row>
    <row r="125" spans="10:11">
      <c r="J125" s="1" t="s">
        <v>254</v>
      </c>
      <c r="K125" s="1" t="s">
        <v>255</v>
      </c>
    </row>
    <row r="126" spans="10:11">
      <c r="J126" s="1" t="s">
        <v>256</v>
      </c>
      <c r="K126" s="1" t="s">
        <v>257</v>
      </c>
    </row>
    <row r="127" spans="10:11">
      <c r="J127" s="1" t="s">
        <v>258</v>
      </c>
      <c r="K127" s="1" t="s">
        <v>259</v>
      </c>
    </row>
    <row r="128" spans="10:11">
      <c r="J128" s="1" t="s">
        <v>260</v>
      </c>
      <c r="K128" s="1" t="s">
        <v>261</v>
      </c>
    </row>
    <row r="129" spans="10:11">
      <c r="J129" s="1" t="s">
        <v>262</v>
      </c>
      <c r="K129" s="1" t="s">
        <v>263</v>
      </c>
    </row>
    <row r="130" spans="10:11">
      <c r="J130" s="1" t="s">
        <v>264</v>
      </c>
      <c r="K130" s="1" t="s">
        <v>265</v>
      </c>
    </row>
    <row r="131" spans="10:11">
      <c r="J131" s="1" t="s">
        <v>266</v>
      </c>
      <c r="K131" s="1" t="s">
        <v>267</v>
      </c>
    </row>
    <row r="132" spans="10:11">
      <c r="J132" s="1" t="s">
        <v>268</v>
      </c>
      <c r="K132" s="1" t="s">
        <v>269</v>
      </c>
    </row>
    <row r="133" spans="10:11">
      <c r="J133" s="1" t="s">
        <v>270</v>
      </c>
      <c r="K133" s="1" t="s">
        <v>271</v>
      </c>
    </row>
    <row r="134" spans="10:11">
      <c r="J134" s="1" t="s">
        <v>272</v>
      </c>
      <c r="K134" s="1" t="s">
        <v>273</v>
      </c>
    </row>
    <row r="135" spans="10:11">
      <c r="J135" s="1" t="s">
        <v>274</v>
      </c>
      <c r="K135" s="1" t="s">
        <v>275</v>
      </c>
    </row>
    <row r="136" spans="10:11">
      <c r="J136" s="1" t="s">
        <v>276</v>
      </c>
      <c r="K136" s="1" t="s">
        <v>277</v>
      </c>
    </row>
    <row r="137" spans="10:11">
      <c r="J137" s="1" t="s">
        <v>278</v>
      </c>
      <c r="K137" s="1" t="s">
        <v>279</v>
      </c>
    </row>
    <row r="138" spans="10:11">
      <c r="J138" s="1" t="s">
        <v>280</v>
      </c>
      <c r="K138" s="1" t="s">
        <v>281</v>
      </c>
    </row>
    <row r="139" spans="10:11">
      <c r="J139" s="1" t="s">
        <v>282</v>
      </c>
      <c r="K139" s="1" t="s">
        <v>283</v>
      </c>
    </row>
    <row r="140" spans="10:11">
      <c r="J140" s="1" t="s">
        <v>284</v>
      </c>
      <c r="K140" s="1" t="s">
        <v>285</v>
      </c>
    </row>
    <row r="141" spans="10:11">
      <c r="J141" s="1" t="s">
        <v>286</v>
      </c>
      <c r="K141" s="1" t="s">
        <v>287</v>
      </c>
    </row>
    <row r="142" spans="10:11">
      <c r="J142" s="1" t="s">
        <v>288</v>
      </c>
      <c r="K142" s="1" t="s">
        <v>289</v>
      </c>
    </row>
    <row r="143" spans="10:11">
      <c r="J143" s="1" t="s">
        <v>290</v>
      </c>
      <c r="K143" s="1" t="s">
        <v>291</v>
      </c>
    </row>
    <row r="144" spans="10:11">
      <c r="J144" s="1" t="s">
        <v>292</v>
      </c>
      <c r="K144" s="1" t="s">
        <v>293</v>
      </c>
    </row>
    <row r="145" spans="10:11">
      <c r="J145" s="1" t="s">
        <v>294</v>
      </c>
      <c r="K145" s="1" t="s">
        <v>295</v>
      </c>
    </row>
    <row r="146" spans="10:11">
      <c r="J146" s="1" t="s">
        <v>296</v>
      </c>
      <c r="K146" s="1" t="s">
        <v>297</v>
      </c>
    </row>
    <row r="147" spans="10:11">
      <c r="J147" s="1" t="s">
        <v>298</v>
      </c>
      <c r="K147" s="1" t="s">
        <v>299</v>
      </c>
    </row>
    <row r="148" spans="10:11">
      <c r="J148" s="1" t="s">
        <v>300</v>
      </c>
      <c r="K148" s="1" t="s">
        <v>301</v>
      </c>
    </row>
    <row r="149" spans="10:11">
      <c r="J149" s="1" t="s">
        <v>302</v>
      </c>
      <c r="K149" s="1" t="s">
        <v>303</v>
      </c>
    </row>
    <row r="150" spans="10:11">
      <c r="J150" s="1" t="s">
        <v>304</v>
      </c>
      <c r="K150" s="1" t="s">
        <v>305</v>
      </c>
    </row>
    <row r="151" spans="10:11">
      <c r="J151" s="1" t="s">
        <v>306</v>
      </c>
      <c r="K151" s="1" t="s">
        <v>307</v>
      </c>
    </row>
    <row r="152" spans="10:11">
      <c r="J152" s="1" t="s">
        <v>308</v>
      </c>
      <c r="K152" s="1" t="s">
        <v>309</v>
      </c>
    </row>
    <row r="153" spans="10:11">
      <c r="J153" s="1" t="s">
        <v>310</v>
      </c>
      <c r="K153" s="1" t="s">
        <v>311</v>
      </c>
    </row>
    <row r="154" spans="10:11">
      <c r="J154" s="1" t="s">
        <v>312</v>
      </c>
      <c r="K154" s="1" t="s">
        <v>313</v>
      </c>
    </row>
    <row r="155" spans="10:11">
      <c r="J155" s="1" t="s">
        <v>314</v>
      </c>
      <c r="K155" s="1" t="s">
        <v>315</v>
      </c>
    </row>
    <row r="156" spans="10:11">
      <c r="J156" s="1" t="s">
        <v>316</v>
      </c>
      <c r="K156" s="1" t="s">
        <v>231</v>
      </c>
    </row>
    <row r="157" spans="10:11">
      <c r="J157" s="1" t="s">
        <v>232</v>
      </c>
      <c r="K157" s="1" t="s">
        <v>233</v>
      </c>
    </row>
    <row r="158" spans="10:11">
      <c r="J158" s="1" t="s">
        <v>234</v>
      </c>
      <c r="K158" s="1" t="s">
        <v>235</v>
      </c>
    </row>
    <row r="159" spans="10:11">
      <c r="J159" s="1" t="s">
        <v>236</v>
      </c>
      <c r="K159" s="1" t="s">
        <v>237</v>
      </c>
    </row>
    <row r="160" spans="10:11">
      <c r="J160" s="1" t="s">
        <v>238</v>
      </c>
      <c r="K160" s="1" t="s">
        <v>239</v>
      </c>
    </row>
    <row r="161" spans="10:11">
      <c r="J161" s="1" t="s">
        <v>240</v>
      </c>
      <c r="K161" s="1" t="s">
        <v>241</v>
      </c>
    </row>
    <row r="162" spans="10:11">
      <c r="J162" s="1" t="s">
        <v>242</v>
      </c>
      <c r="K162" s="1" t="s">
        <v>243</v>
      </c>
    </row>
    <row r="163" spans="10:11">
      <c r="J163" s="1" t="s">
        <v>376</v>
      </c>
      <c r="K163" s="1" t="s">
        <v>377</v>
      </c>
    </row>
    <row r="164" spans="10:11">
      <c r="J164" s="1" t="s">
        <v>228</v>
      </c>
      <c r="K164" s="1" t="s">
        <v>229</v>
      </c>
    </row>
    <row r="165" spans="10:11">
      <c r="J165" s="1" t="s">
        <v>230</v>
      </c>
      <c r="K165" s="1" t="s">
        <v>317</v>
      </c>
    </row>
    <row r="166" spans="10:11">
      <c r="J166" s="1" t="s">
        <v>318</v>
      </c>
      <c r="K166" s="1" t="s">
        <v>319</v>
      </c>
    </row>
    <row r="167" spans="10:11">
      <c r="J167" s="1" t="s">
        <v>320</v>
      </c>
      <c r="K167" s="1" t="s">
        <v>321</v>
      </c>
    </row>
    <row r="168" spans="10:11">
      <c r="J168" s="1" t="s">
        <v>322</v>
      </c>
      <c r="K168" s="1" t="s">
        <v>323</v>
      </c>
    </row>
    <row r="169" spans="10:11">
      <c r="J169" s="1" t="s">
        <v>324</v>
      </c>
      <c r="K169" s="1" t="s">
        <v>325</v>
      </c>
    </row>
    <row r="170" spans="10:11">
      <c r="J170" s="1" t="s">
        <v>326</v>
      </c>
      <c r="K170" s="1" t="s">
        <v>327</v>
      </c>
    </row>
    <row r="171" spans="10:11">
      <c r="J171" s="1" t="s">
        <v>328</v>
      </c>
      <c r="K171" s="1" t="s">
        <v>329</v>
      </c>
    </row>
    <row r="172" spans="10:11">
      <c r="J172" s="1" t="s">
        <v>330</v>
      </c>
      <c r="K172" s="1" t="s">
        <v>331</v>
      </c>
    </row>
  </sheetData>
  <sheetProtection selectLockedCells="1" selectUnlockedCells="1"/>
  <dataConsolidate/>
  <phoneticPr fontId="0" type="noConversion"/>
  <dataValidations count="2">
    <dataValidation type="list" allowBlank="1" showInputMessage="1" showErrorMessage="1" sqref="D6">
      <formula1>UnitList</formula1>
    </dataValidation>
    <dataValidation type="list" allowBlank="1" showInputMessage="1" showErrorMessage="1" sqref="D7">
      <formula1>ScaleList</formula1>
    </dataValidation>
  </dataValidations>
  <hyperlinks>
    <hyperlink ref="K23" r:id="rId1" display="http://www.xe.com/euro.htm"/>
    <hyperlink ref="K81" location="cfa" display="cfa"/>
  </hyperlinks>
  <pageMargins left="0.7" right="0.7" top="0.75" bottom="0.75" header="0.3" footer="0.3"/>
  <pageSetup paperSize="9" orientation="portrait" verticalDpi="18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topLeftCell="A31" workbookViewId="0">
      <selection activeCell="A2" sqref="A2:Q23"/>
    </sheetView>
  </sheetViews>
  <sheetFormatPr defaultRowHeight="15"/>
  <sheetData/>
  <sheetProtection password="A44A" sheet="1" objects="1" scenarios="1"/>
  <phoneticPr fontId="5"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N117"/>
  <sheetViews>
    <sheetView showGridLines="0" topLeftCell="D65" workbookViewId="0">
      <selection activeCell="D76" sqref="D76"/>
    </sheetView>
  </sheetViews>
  <sheetFormatPr defaultColWidth="9.140625" defaultRowHeight="15"/>
  <cols>
    <col min="1" max="1" width="16.85546875" style="127" hidden="1" customWidth="1"/>
    <col min="2" max="2" width="13.140625" style="108" hidden="1" customWidth="1"/>
    <col min="3" max="3" width="25.7109375" style="108" hidden="1" customWidth="1"/>
    <col min="4" max="4" width="8.85546875" style="157" customWidth="1"/>
    <col min="5" max="5" width="72.85546875" style="140" customWidth="1"/>
    <col min="6" max="6" width="26.42578125" style="163" customWidth="1"/>
    <col min="7" max="7" width="8.28515625" style="163" hidden="1" customWidth="1"/>
    <col min="8" max="8" width="1.85546875" style="163" customWidth="1"/>
    <col min="9" max="9" width="52.28515625" style="163" customWidth="1"/>
    <col min="10" max="16384" width="9.140625" style="163"/>
  </cols>
  <sheetData>
    <row r="1" spans="1:9" ht="27.95" customHeight="1">
      <c r="A1" s="132" t="s">
        <v>24</v>
      </c>
      <c r="D1" s="173" t="s">
        <v>880</v>
      </c>
      <c r="E1" s="173"/>
      <c r="F1" s="173"/>
      <c r="G1" s="173"/>
      <c r="H1" s="173"/>
    </row>
    <row r="2" spans="1:9" ht="18.75" customHeight="1">
      <c r="D2" s="172" t="s">
        <v>888</v>
      </c>
      <c r="E2" s="172"/>
      <c r="F2" s="172"/>
      <c r="G2" s="172"/>
      <c r="H2" s="172"/>
    </row>
    <row r="3" spans="1:9" ht="22.5" hidden="1" customHeight="1"/>
    <row r="4" spans="1:9" ht="13.5" hidden="1" customHeight="1"/>
    <row r="5" spans="1:9" ht="17.25" hidden="1" customHeight="1"/>
    <row r="6" spans="1:9" ht="17.25" hidden="1" customHeight="1">
      <c r="A6" s="133"/>
      <c r="B6" s="125"/>
      <c r="C6" s="125"/>
      <c r="E6" s="141"/>
      <c r="F6" s="67"/>
      <c r="G6" s="67"/>
    </row>
    <row r="7" spans="1:9" ht="16.5" customHeight="1">
      <c r="A7" s="133"/>
      <c r="B7" s="125"/>
      <c r="C7" s="125"/>
      <c r="E7" s="141"/>
      <c r="F7" s="72" t="s">
        <v>801</v>
      </c>
      <c r="G7" s="67"/>
    </row>
    <row r="8" spans="1:9" ht="15" customHeight="1">
      <c r="A8" s="133"/>
      <c r="B8" s="125"/>
      <c r="C8" s="125"/>
      <c r="E8" s="141"/>
      <c r="G8" s="67"/>
    </row>
    <row r="9" spans="1:9" ht="13.5" customHeight="1">
      <c r="A9" s="133"/>
      <c r="B9" s="125"/>
      <c r="C9" s="125"/>
      <c r="E9" s="141"/>
      <c r="F9" s="72" t="s">
        <v>800</v>
      </c>
      <c r="G9" s="67"/>
    </row>
    <row r="10" spans="1:9" ht="30" customHeight="1">
      <c r="A10" s="115"/>
      <c r="B10" s="115"/>
      <c r="C10" s="115" t="s">
        <v>700</v>
      </c>
      <c r="D10" s="156"/>
      <c r="E10" s="142"/>
      <c r="F10" s="115"/>
      <c r="G10" s="115"/>
      <c r="H10" s="115"/>
      <c r="I10" s="85"/>
    </row>
    <row r="11" spans="1:9" ht="15" customHeight="1">
      <c r="A11" s="115"/>
      <c r="B11" s="115"/>
      <c r="C11" s="115"/>
      <c r="D11" s="156"/>
      <c r="E11" s="142"/>
      <c r="G11" s="115"/>
      <c r="H11" s="115"/>
      <c r="I11" s="115"/>
    </row>
    <row r="12" spans="1:9" ht="15" hidden="1" customHeight="1">
      <c r="A12" s="115"/>
      <c r="B12" s="115"/>
      <c r="C12" s="115"/>
      <c r="D12" s="156"/>
      <c r="E12" s="142"/>
      <c r="G12" s="115" t="s">
        <v>16</v>
      </c>
      <c r="H12" s="115"/>
      <c r="I12" s="115"/>
    </row>
    <row r="13" spans="1:9" ht="14.25" hidden="1" customHeight="1">
      <c r="A13" s="115"/>
      <c r="B13" s="115"/>
      <c r="C13" s="115" t="s">
        <v>688</v>
      </c>
      <c r="D13" s="156" t="s">
        <v>809</v>
      </c>
      <c r="E13" s="142" t="s">
        <v>689</v>
      </c>
      <c r="F13" s="115"/>
      <c r="G13" s="115" t="s">
        <v>720</v>
      </c>
      <c r="H13" s="115" t="s">
        <v>690</v>
      </c>
      <c r="I13" s="115" t="s">
        <v>691</v>
      </c>
    </row>
    <row r="14" spans="1:9" ht="15" customHeight="1">
      <c r="A14" s="115"/>
      <c r="B14" s="115"/>
      <c r="C14" s="115" t="s">
        <v>689</v>
      </c>
      <c r="D14" s="174" t="s">
        <v>2</v>
      </c>
      <c r="E14" s="175"/>
      <c r="F14" s="137" t="s">
        <v>935</v>
      </c>
      <c r="G14" s="69"/>
      <c r="H14" s="69"/>
      <c r="I14" s="85"/>
    </row>
    <row r="15" spans="1:9" ht="15" hidden="1" customHeight="1">
      <c r="A15" s="115"/>
      <c r="B15" s="115"/>
      <c r="C15" s="115" t="s">
        <v>690</v>
      </c>
      <c r="D15" s="155"/>
      <c r="E15" s="141"/>
      <c r="F15" s="67"/>
      <c r="G15" s="69"/>
      <c r="H15" s="67"/>
      <c r="I15" s="85"/>
    </row>
    <row r="16" spans="1:9" ht="60" customHeight="1">
      <c r="A16" s="115" t="s">
        <v>692</v>
      </c>
      <c r="B16" s="115"/>
      <c r="C16" s="115"/>
      <c r="D16" s="152">
        <v>1</v>
      </c>
      <c r="E16" s="158" t="s">
        <v>899</v>
      </c>
      <c r="F16" s="138">
        <f>StartUp!D17</f>
        <v>0</v>
      </c>
      <c r="G16" s="87">
        <v>1</v>
      </c>
      <c r="H16" s="67"/>
      <c r="I16" s="85"/>
    </row>
    <row r="17" spans="1:14">
      <c r="A17" s="115" t="s">
        <v>701</v>
      </c>
      <c r="B17" s="115"/>
      <c r="C17" s="115"/>
      <c r="D17" s="152">
        <v>2</v>
      </c>
      <c r="E17" s="158" t="s">
        <v>702</v>
      </c>
      <c r="F17" s="75"/>
      <c r="G17" s="87">
        <v>1</v>
      </c>
      <c r="H17" s="67"/>
      <c r="I17" s="85"/>
    </row>
    <row r="18" spans="1:14">
      <c r="A18" s="115" t="s">
        <v>703</v>
      </c>
      <c r="B18" s="115"/>
      <c r="C18" s="115"/>
      <c r="D18" s="152">
        <v>3</v>
      </c>
      <c r="E18" s="158" t="s">
        <v>704</v>
      </c>
      <c r="F18" s="75"/>
      <c r="G18" s="87"/>
      <c r="H18" s="67"/>
      <c r="I18" s="85"/>
      <c r="N18" s="74"/>
    </row>
    <row r="19" spans="1:14">
      <c r="A19" s="115" t="s">
        <v>900</v>
      </c>
      <c r="B19" s="115"/>
      <c r="C19" s="115"/>
      <c r="D19" s="152" t="s">
        <v>37</v>
      </c>
      <c r="E19" s="158" t="s">
        <v>36</v>
      </c>
      <c r="F19" s="150"/>
      <c r="G19" s="87">
        <v>1</v>
      </c>
      <c r="H19" s="67"/>
      <c r="I19" s="85"/>
    </row>
    <row r="20" spans="1:14">
      <c r="A20" s="115" t="s">
        <v>705</v>
      </c>
      <c r="B20" s="115"/>
      <c r="C20" s="115"/>
      <c r="D20" s="152" t="s">
        <v>38</v>
      </c>
      <c r="E20" s="158" t="s">
        <v>905</v>
      </c>
      <c r="F20" s="150"/>
      <c r="G20" s="87">
        <v>1</v>
      </c>
      <c r="H20" s="67"/>
      <c r="I20" s="85"/>
    </row>
    <row r="21" spans="1:14">
      <c r="A21" s="115" t="s">
        <v>910</v>
      </c>
      <c r="B21" s="115"/>
      <c r="C21" s="115"/>
      <c r="D21" s="152" t="s">
        <v>901</v>
      </c>
      <c r="E21" s="158" t="s">
        <v>906</v>
      </c>
      <c r="F21" s="150"/>
      <c r="G21" s="87">
        <v>1</v>
      </c>
      <c r="H21" s="67"/>
      <c r="I21" s="85"/>
    </row>
    <row r="22" spans="1:14">
      <c r="A22" s="115" t="s">
        <v>912</v>
      </c>
      <c r="B22" s="115"/>
      <c r="C22" s="115"/>
      <c r="D22" s="152" t="s">
        <v>902</v>
      </c>
      <c r="E22" s="158" t="s">
        <v>908</v>
      </c>
      <c r="F22" s="164"/>
      <c r="G22" s="87">
        <v>1</v>
      </c>
      <c r="H22" s="67"/>
      <c r="I22" s="85"/>
    </row>
    <row r="23" spans="1:14" ht="30">
      <c r="A23" s="115" t="s">
        <v>911</v>
      </c>
      <c r="B23" s="115"/>
      <c r="C23" s="115"/>
      <c r="D23" s="152" t="s">
        <v>903</v>
      </c>
      <c r="E23" s="158" t="s">
        <v>907</v>
      </c>
      <c r="F23" s="136"/>
      <c r="G23" s="87">
        <v>1</v>
      </c>
      <c r="H23" s="67"/>
      <c r="I23" s="78" t="s">
        <v>927</v>
      </c>
    </row>
    <row r="24" spans="1:14" ht="30">
      <c r="A24" s="115" t="s">
        <v>924</v>
      </c>
      <c r="B24" s="115"/>
      <c r="C24" s="115"/>
      <c r="D24" s="152" t="s">
        <v>904</v>
      </c>
      <c r="E24" s="158" t="s">
        <v>909</v>
      </c>
      <c r="F24" s="136"/>
      <c r="G24" s="87">
        <v>1</v>
      </c>
      <c r="H24" s="67"/>
      <c r="I24" s="78" t="s">
        <v>927</v>
      </c>
    </row>
    <row r="25" spans="1:14">
      <c r="A25" s="115" t="s">
        <v>706</v>
      </c>
      <c r="B25" s="115"/>
      <c r="C25" s="115"/>
      <c r="D25" s="152" t="s">
        <v>66</v>
      </c>
      <c r="E25" s="158" t="s">
        <v>807</v>
      </c>
      <c r="F25" s="150"/>
      <c r="G25" s="87">
        <v>1</v>
      </c>
      <c r="H25" s="67"/>
      <c r="I25" s="85"/>
    </row>
    <row r="26" spans="1:14">
      <c r="A26" s="115" t="s">
        <v>707</v>
      </c>
      <c r="B26" s="115"/>
      <c r="C26" s="115"/>
      <c r="D26" s="152" t="s">
        <v>65</v>
      </c>
      <c r="E26" s="158" t="s">
        <v>86</v>
      </c>
      <c r="F26" s="150"/>
      <c r="G26" s="87">
        <v>1</v>
      </c>
      <c r="H26" s="67"/>
      <c r="I26" s="85"/>
    </row>
    <row r="27" spans="1:14">
      <c r="A27" s="115" t="s">
        <v>17</v>
      </c>
      <c r="B27" s="115"/>
      <c r="C27" s="115"/>
      <c r="D27" s="152" t="s">
        <v>5</v>
      </c>
      <c r="E27" s="158" t="s">
        <v>87</v>
      </c>
      <c r="F27" s="150"/>
      <c r="G27" s="87">
        <v>1</v>
      </c>
      <c r="H27" s="67"/>
      <c r="I27" s="85"/>
    </row>
    <row r="28" spans="1:14">
      <c r="A28" s="115" t="s">
        <v>708</v>
      </c>
      <c r="B28" s="115"/>
      <c r="C28" s="115"/>
      <c r="D28" s="152" t="s">
        <v>6</v>
      </c>
      <c r="E28" s="158" t="s">
        <v>88</v>
      </c>
      <c r="F28" s="150"/>
      <c r="G28" s="87">
        <v>1</v>
      </c>
      <c r="H28" s="67"/>
      <c r="I28" s="85"/>
    </row>
    <row r="29" spans="1:14">
      <c r="A29" s="115" t="s">
        <v>929</v>
      </c>
      <c r="B29" s="115"/>
      <c r="C29" s="115"/>
      <c r="D29" s="152" t="s">
        <v>7</v>
      </c>
      <c r="E29" s="158" t="s">
        <v>89</v>
      </c>
      <c r="F29" s="84"/>
      <c r="G29" s="87">
        <v>1</v>
      </c>
      <c r="H29" s="67"/>
      <c r="I29" s="85"/>
    </row>
    <row r="30" spans="1:14">
      <c r="A30" s="115" t="s">
        <v>709</v>
      </c>
      <c r="B30" s="115"/>
      <c r="C30" s="115"/>
      <c r="D30" s="152" t="s">
        <v>8</v>
      </c>
      <c r="E30" s="158" t="s">
        <v>90</v>
      </c>
      <c r="F30" s="164"/>
      <c r="G30" s="87">
        <v>1</v>
      </c>
      <c r="H30" s="67"/>
      <c r="I30" s="85"/>
    </row>
    <row r="31" spans="1:14" ht="29.25" customHeight="1">
      <c r="A31" s="115" t="s">
        <v>710</v>
      </c>
      <c r="B31" s="115"/>
      <c r="C31" s="115"/>
      <c r="D31" s="152" t="s">
        <v>9</v>
      </c>
      <c r="E31" s="158" t="s">
        <v>896</v>
      </c>
      <c r="F31" s="84"/>
      <c r="G31" s="87">
        <v>1</v>
      </c>
      <c r="I31" s="78" t="s">
        <v>923</v>
      </c>
    </row>
    <row r="32" spans="1:14">
      <c r="A32" s="115" t="s">
        <v>711</v>
      </c>
      <c r="B32" s="115"/>
      <c r="C32" s="115"/>
      <c r="D32" s="152" t="s">
        <v>140</v>
      </c>
      <c r="E32" s="158" t="s">
        <v>913</v>
      </c>
      <c r="F32" s="150"/>
      <c r="G32" s="87">
        <v>1</v>
      </c>
      <c r="H32" s="67"/>
      <c r="I32" s="85"/>
    </row>
    <row r="33" spans="1:9">
      <c r="A33" s="115" t="s">
        <v>917</v>
      </c>
      <c r="B33" s="115"/>
      <c r="C33" s="115"/>
      <c r="D33" s="152" t="s">
        <v>914</v>
      </c>
      <c r="E33" s="158" t="s">
        <v>916</v>
      </c>
      <c r="F33" s="81">
        <f>F34+F59</f>
        <v>0</v>
      </c>
      <c r="G33" s="87">
        <v>1</v>
      </c>
      <c r="H33" s="67"/>
      <c r="I33" s="85"/>
    </row>
    <row r="34" spans="1:9">
      <c r="A34" s="115" t="s">
        <v>712</v>
      </c>
      <c r="B34" s="115"/>
      <c r="C34" s="115"/>
      <c r="D34" s="152" t="s">
        <v>915</v>
      </c>
      <c r="E34" s="158" t="s">
        <v>922</v>
      </c>
      <c r="F34" s="80"/>
      <c r="G34" s="87">
        <v>1</v>
      </c>
      <c r="I34" s="78"/>
    </row>
    <row r="35" spans="1:9" ht="15" hidden="1" customHeight="1">
      <c r="A35" s="115"/>
      <c r="B35" s="115"/>
      <c r="C35" s="115" t="s">
        <v>690</v>
      </c>
      <c r="D35" s="155"/>
      <c r="E35" s="141"/>
      <c r="F35" s="67"/>
      <c r="G35" s="69"/>
      <c r="I35" s="86"/>
    </row>
    <row r="36" spans="1:9" ht="15" hidden="1" customHeight="1">
      <c r="A36" s="115"/>
      <c r="B36" s="115"/>
      <c r="C36" s="115" t="s">
        <v>698</v>
      </c>
      <c r="D36" s="156"/>
      <c r="E36" s="142"/>
      <c r="F36" s="115"/>
      <c r="G36" s="115"/>
      <c r="H36" s="115"/>
      <c r="I36" s="115" t="s">
        <v>699</v>
      </c>
    </row>
    <row r="37" spans="1:9" ht="15" hidden="1" customHeight="1">
      <c r="A37" s="133"/>
      <c r="B37" s="125"/>
      <c r="C37" s="125"/>
      <c r="E37" s="141"/>
      <c r="F37" s="67"/>
      <c r="G37" s="67"/>
      <c r="I37" s="76"/>
    </row>
    <row r="38" spans="1:9" ht="15" hidden="1" customHeight="1">
      <c r="A38" s="133"/>
      <c r="B38" s="125"/>
      <c r="C38" s="125"/>
      <c r="E38" s="141"/>
      <c r="F38" s="67"/>
      <c r="G38" s="67"/>
      <c r="I38" s="76"/>
    </row>
    <row r="39" spans="1:9" ht="15" hidden="1" customHeight="1">
      <c r="A39" s="133"/>
      <c r="B39" s="125"/>
      <c r="C39" s="125"/>
      <c r="E39" s="141"/>
      <c r="F39" s="67"/>
      <c r="G39" s="67"/>
      <c r="I39" s="76"/>
    </row>
    <row r="40" spans="1:9" ht="15" hidden="1" customHeight="1">
      <c r="A40" s="133"/>
      <c r="B40" s="125"/>
      <c r="C40" s="125"/>
      <c r="E40" s="141"/>
      <c r="F40" s="67"/>
      <c r="G40" s="67"/>
      <c r="I40" s="76"/>
    </row>
    <row r="41" spans="1:9" ht="15" hidden="1" customHeight="1">
      <c r="A41" s="115"/>
      <c r="B41" s="115"/>
      <c r="C41" s="115" t="s">
        <v>713</v>
      </c>
      <c r="D41" s="156"/>
      <c r="E41" s="142"/>
      <c r="F41" s="115"/>
      <c r="G41" s="115"/>
      <c r="H41" s="115"/>
      <c r="I41" s="92"/>
    </row>
    <row r="42" spans="1:9" ht="15" hidden="1" customHeight="1">
      <c r="A42" s="115"/>
      <c r="B42" s="115"/>
      <c r="C42" s="115"/>
      <c r="D42" s="156"/>
      <c r="E42" s="142"/>
      <c r="F42" s="115" t="s">
        <v>714</v>
      </c>
      <c r="G42" s="115"/>
      <c r="H42" s="115"/>
      <c r="I42" s="92"/>
    </row>
    <row r="43" spans="1:9" ht="15" hidden="1" customHeight="1">
      <c r="A43" s="115"/>
      <c r="B43" s="115"/>
      <c r="C43" s="115"/>
      <c r="D43" s="156"/>
      <c r="E43" s="142" t="s">
        <v>715</v>
      </c>
      <c r="F43" s="115"/>
      <c r="G43" s="115" t="s">
        <v>16</v>
      </c>
      <c r="H43" s="115"/>
      <c r="I43" s="92"/>
    </row>
    <row r="44" spans="1:9" ht="15" hidden="1" customHeight="1">
      <c r="A44" s="115"/>
      <c r="B44" s="115"/>
      <c r="C44" s="115" t="s">
        <v>688</v>
      </c>
      <c r="D44" s="156" t="s">
        <v>809</v>
      </c>
      <c r="E44" s="142" t="s">
        <v>720</v>
      </c>
      <c r="F44" s="115"/>
      <c r="G44" s="115" t="s">
        <v>720</v>
      </c>
      <c r="H44" s="92" t="s">
        <v>690</v>
      </c>
      <c r="I44" s="115" t="s">
        <v>691</v>
      </c>
    </row>
    <row r="45" spans="1:9" ht="15" customHeight="1">
      <c r="A45" s="115"/>
      <c r="B45" s="115"/>
      <c r="C45" s="115" t="s">
        <v>689</v>
      </c>
      <c r="D45" s="174" t="s">
        <v>3</v>
      </c>
      <c r="E45" s="175"/>
      <c r="F45" s="176"/>
      <c r="G45" s="69"/>
      <c r="I45" s="86"/>
    </row>
    <row r="46" spans="1:9" ht="37.5" customHeight="1">
      <c r="A46" s="115"/>
      <c r="B46" s="115"/>
      <c r="C46" s="115" t="s">
        <v>689</v>
      </c>
      <c r="D46" s="70" t="s">
        <v>850</v>
      </c>
      <c r="E46" s="70" t="s">
        <v>918</v>
      </c>
      <c r="F46" s="70" t="s">
        <v>91</v>
      </c>
      <c r="G46" s="73"/>
      <c r="I46" s="86"/>
    </row>
    <row r="47" spans="1:9" ht="15" hidden="1" customHeight="1">
      <c r="A47" s="115"/>
      <c r="B47" s="115"/>
      <c r="C47" s="115" t="s">
        <v>690</v>
      </c>
      <c r="D47" s="155"/>
      <c r="E47" s="141"/>
      <c r="F47" s="67"/>
      <c r="G47" s="69"/>
      <c r="I47" s="86"/>
    </row>
    <row r="48" spans="1:9">
      <c r="A48" s="115"/>
      <c r="B48" s="115"/>
      <c r="C48" s="115"/>
      <c r="D48" s="152">
        <v>1</v>
      </c>
      <c r="E48" s="159"/>
      <c r="F48" s="80"/>
      <c r="G48" s="87">
        <v>1</v>
      </c>
      <c r="I48" s="78"/>
    </row>
    <row r="49" spans="1:10" ht="15" hidden="1" customHeight="1">
      <c r="A49" s="115"/>
      <c r="B49" s="115"/>
      <c r="C49" s="115" t="s">
        <v>690</v>
      </c>
      <c r="D49" s="152"/>
      <c r="E49" s="141"/>
      <c r="F49" s="67"/>
      <c r="G49" s="88"/>
      <c r="I49" s="78"/>
    </row>
    <row r="50" spans="1:10" ht="15" hidden="1" customHeight="1">
      <c r="A50" s="115"/>
      <c r="B50" s="115"/>
      <c r="C50" s="115" t="s">
        <v>698</v>
      </c>
      <c r="D50" s="152"/>
      <c r="E50" s="142"/>
      <c r="F50" s="115"/>
      <c r="G50" s="93"/>
      <c r="H50" s="115"/>
      <c r="I50" s="91" t="s">
        <v>699</v>
      </c>
    </row>
    <row r="51" spans="1:10" ht="15" hidden="1" customHeight="1">
      <c r="A51" s="133"/>
      <c r="B51" s="125"/>
      <c r="C51" s="125"/>
      <c r="D51" s="152"/>
      <c r="E51" s="141"/>
      <c r="F51" s="67"/>
      <c r="G51" s="89"/>
      <c r="I51" s="77"/>
    </row>
    <row r="52" spans="1:10" ht="15" hidden="1" customHeight="1">
      <c r="A52" s="133"/>
      <c r="B52" s="125"/>
      <c r="C52" s="125"/>
      <c r="D52" s="152"/>
      <c r="E52" s="141"/>
      <c r="F52" s="67"/>
      <c r="G52" s="89"/>
      <c r="I52" s="77"/>
    </row>
    <row r="53" spans="1:10" ht="15" hidden="1" customHeight="1">
      <c r="A53" s="133"/>
      <c r="B53" s="125"/>
      <c r="C53" s="125"/>
      <c r="D53" s="152"/>
      <c r="E53" s="141"/>
      <c r="F53" s="67"/>
      <c r="G53" s="89"/>
      <c r="I53" s="77"/>
    </row>
    <row r="54" spans="1:10" ht="15" hidden="1" customHeight="1">
      <c r="A54" s="115"/>
      <c r="B54" s="115"/>
      <c r="C54" s="94" t="s">
        <v>721</v>
      </c>
      <c r="D54" s="152"/>
      <c r="E54" s="143"/>
      <c r="F54" s="94"/>
      <c r="G54" s="93"/>
      <c r="H54" s="115"/>
      <c r="I54" s="91"/>
      <c r="J54" s="67"/>
    </row>
    <row r="55" spans="1:10" ht="15" hidden="1" customHeight="1">
      <c r="A55" s="115"/>
      <c r="B55" s="115"/>
      <c r="C55" s="115"/>
      <c r="D55" s="152"/>
      <c r="E55" s="142"/>
      <c r="F55" s="115"/>
      <c r="G55" s="93"/>
      <c r="H55" s="115"/>
      <c r="I55" s="91"/>
      <c r="J55" s="67"/>
    </row>
    <row r="56" spans="1:10" ht="15" hidden="1" customHeight="1">
      <c r="A56" s="115"/>
      <c r="B56" s="115"/>
      <c r="C56" s="115"/>
      <c r="D56" s="152"/>
      <c r="E56" s="142"/>
      <c r="F56" s="115"/>
      <c r="G56" s="93" t="s">
        <v>16</v>
      </c>
      <c r="H56" s="115"/>
      <c r="I56" s="91"/>
      <c r="J56" s="67"/>
    </row>
    <row r="57" spans="1:10" ht="15" hidden="1" customHeight="1">
      <c r="A57" s="115"/>
      <c r="B57" s="115"/>
      <c r="C57" s="115" t="s">
        <v>688</v>
      </c>
      <c r="D57" s="152" t="s">
        <v>809</v>
      </c>
      <c r="E57" s="142" t="s">
        <v>689</v>
      </c>
      <c r="F57" s="115"/>
      <c r="G57" s="93" t="s">
        <v>720</v>
      </c>
      <c r="H57" s="92" t="s">
        <v>690</v>
      </c>
      <c r="I57" s="91" t="s">
        <v>691</v>
      </c>
      <c r="J57" s="67"/>
    </row>
    <row r="58" spans="1:10" ht="15" hidden="1" customHeight="1">
      <c r="A58" s="115"/>
      <c r="B58" s="115"/>
      <c r="C58" s="115" t="s">
        <v>690</v>
      </c>
      <c r="D58" s="152"/>
      <c r="E58" s="141"/>
      <c r="F58" s="67"/>
      <c r="G58" s="88"/>
      <c r="I58" s="78"/>
      <c r="J58" s="67"/>
    </row>
    <row r="59" spans="1:10">
      <c r="A59" s="115" t="s">
        <v>13</v>
      </c>
      <c r="B59" s="115"/>
      <c r="C59" s="115"/>
      <c r="D59" s="152"/>
      <c r="E59" s="158" t="s">
        <v>4</v>
      </c>
      <c r="F59" s="81">
        <f>ROUND(SUM(F48:F49),2)</f>
        <v>0</v>
      </c>
      <c r="G59" s="87">
        <v>1</v>
      </c>
      <c r="I59" s="78"/>
      <c r="J59" s="67"/>
    </row>
    <row r="60" spans="1:10">
      <c r="A60" s="115" t="s">
        <v>722</v>
      </c>
      <c r="B60" s="115"/>
      <c r="C60" s="115"/>
      <c r="D60" s="152" t="s">
        <v>141</v>
      </c>
      <c r="E60" s="158" t="s">
        <v>92</v>
      </c>
      <c r="F60" s="84"/>
      <c r="G60" s="87">
        <v>1</v>
      </c>
      <c r="I60" s="78"/>
      <c r="J60" s="67"/>
    </row>
    <row r="61" spans="1:10">
      <c r="A61" s="115" t="s">
        <v>928</v>
      </c>
      <c r="B61" s="115"/>
      <c r="C61" s="115"/>
      <c r="D61" s="152" t="s">
        <v>142</v>
      </c>
      <c r="E61" s="158" t="s">
        <v>93</v>
      </c>
      <c r="F61" s="84"/>
      <c r="G61" s="87">
        <v>1</v>
      </c>
      <c r="I61" s="78" t="s">
        <v>933</v>
      </c>
      <c r="J61" s="67"/>
    </row>
    <row r="62" spans="1:10">
      <c r="A62" s="115" t="s">
        <v>723</v>
      </c>
      <c r="B62" s="115"/>
      <c r="C62" s="115"/>
      <c r="D62" s="152" t="s">
        <v>143</v>
      </c>
      <c r="E62" s="158" t="s">
        <v>94</v>
      </c>
      <c r="F62" s="84"/>
      <c r="G62" s="87">
        <v>1</v>
      </c>
      <c r="I62" s="78"/>
      <c r="J62" s="67"/>
    </row>
    <row r="63" spans="1:10">
      <c r="A63" s="115" t="s">
        <v>724</v>
      </c>
      <c r="B63" s="115"/>
      <c r="C63" s="115"/>
      <c r="D63" s="152" t="s">
        <v>144</v>
      </c>
      <c r="E63" s="158" t="s">
        <v>804</v>
      </c>
      <c r="F63" s="150"/>
      <c r="G63" s="87">
        <v>1</v>
      </c>
      <c r="I63" s="78"/>
      <c r="J63" s="67"/>
    </row>
    <row r="64" spans="1:10">
      <c r="A64" s="115" t="s">
        <v>725</v>
      </c>
      <c r="B64" s="115"/>
      <c r="C64" s="115"/>
      <c r="D64" s="152" t="s">
        <v>145</v>
      </c>
      <c r="E64" s="158" t="s">
        <v>95</v>
      </c>
      <c r="F64" s="80"/>
      <c r="G64" s="87">
        <v>1</v>
      </c>
      <c r="I64" s="78"/>
      <c r="J64" s="67"/>
    </row>
    <row r="65" spans="1:10">
      <c r="A65" s="115" t="s">
        <v>726</v>
      </c>
      <c r="B65" s="115"/>
      <c r="C65" s="115"/>
      <c r="D65" s="152" t="s">
        <v>146</v>
      </c>
      <c r="E65" s="158" t="s">
        <v>96</v>
      </c>
      <c r="F65" s="80"/>
      <c r="G65" s="87">
        <v>1</v>
      </c>
      <c r="I65" s="78"/>
      <c r="J65" s="67"/>
    </row>
    <row r="66" spans="1:10">
      <c r="A66" s="115" t="s">
        <v>727</v>
      </c>
      <c r="B66" s="115"/>
      <c r="C66" s="115"/>
      <c r="D66" s="152" t="s">
        <v>147</v>
      </c>
      <c r="E66" s="158" t="s">
        <v>97</v>
      </c>
      <c r="F66" s="120"/>
      <c r="G66" s="87">
        <v>1</v>
      </c>
      <c r="H66" s="67"/>
      <c r="I66" s="78"/>
      <c r="J66" s="67"/>
    </row>
    <row r="67" spans="1:10">
      <c r="A67" s="115" t="s">
        <v>728</v>
      </c>
      <c r="B67" s="115"/>
      <c r="C67" s="115"/>
      <c r="D67" s="152" t="s">
        <v>148</v>
      </c>
      <c r="E67" s="158" t="s">
        <v>98</v>
      </c>
      <c r="F67" s="120"/>
      <c r="G67" s="87">
        <v>1</v>
      </c>
      <c r="H67" s="67"/>
      <c r="I67" s="85"/>
      <c r="J67" s="67"/>
    </row>
    <row r="68" spans="1:10">
      <c r="A68" s="115" t="s">
        <v>729</v>
      </c>
      <c r="B68" s="115"/>
      <c r="C68" s="115"/>
      <c r="D68" s="152" t="s">
        <v>149</v>
      </c>
      <c r="E68" s="158" t="s">
        <v>99</v>
      </c>
      <c r="F68" s="150"/>
      <c r="G68" s="87">
        <v>1</v>
      </c>
      <c r="H68" s="67"/>
      <c r="I68" s="85"/>
      <c r="J68" s="67"/>
    </row>
    <row r="69" spans="1:10">
      <c r="A69" s="115" t="s">
        <v>83</v>
      </c>
      <c r="B69" s="115"/>
      <c r="C69" s="115"/>
      <c r="D69" s="152" t="s">
        <v>150</v>
      </c>
      <c r="E69" s="158" t="s">
        <v>100</v>
      </c>
      <c r="F69" s="95" t="str">
        <f>TEXT(StartUp!D9,"dd/MM/yyyy")</f>
        <v>00/01/1900</v>
      </c>
      <c r="G69" s="87">
        <v>1</v>
      </c>
      <c r="H69" s="67"/>
      <c r="I69" s="85"/>
      <c r="J69" s="67"/>
    </row>
    <row r="70" spans="1:10">
      <c r="A70" s="115" t="s">
        <v>730</v>
      </c>
      <c r="B70" s="115"/>
      <c r="C70" s="115"/>
      <c r="D70" s="152" t="s">
        <v>151</v>
      </c>
      <c r="E70" s="158" t="s">
        <v>101</v>
      </c>
      <c r="F70" s="75"/>
      <c r="G70" s="87">
        <v>1</v>
      </c>
      <c r="H70" s="67"/>
      <c r="I70" s="85"/>
      <c r="J70" s="67"/>
    </row>
    <row r="71" spans="1:10">
      <c r="A71" s="115" t="s">
        <v>731</v>
      </c>
      <c r="B71" s="115"/>
      <c r="C71" s="115"/>
      <c r="D71" s="152" t="s">
        <v>152</v>
      </c>
      <c r="E71" s="158" t="s">
        <v>102</v>
      </c>
      <c r="F71" s="149"/>
      <c r="G71" s="87">
        <v>1</v>
      </c>
      <c r="H71" s="67"/>
      <c r="I71" s="85"/>
      <c r="J71" s="67"/>
    </row>
    <row r="72" spans="1:10">
      <c r="A72" s="115" t="s">
        <v>732</v>
      </c>
      <c r="B72" s="115"/>
      <c r="C72" s="115"/>
      <c r="D72" s="152" t="s">
        <v>153</v>
      </c>
      <c r="E72" s="158" t="s">
        <v>851</v>
      </c>
      <c r="F72" s="149"/>
      <c r="G72" s="87">
        <v>1</v>
      </c>
      <c r="H72" s="67"/>
      <c r="I72" s="85"/>
      <c r="J72" s="67"/>
    </row>
    <row r="73" spans="1:10">
      <c r="A73" s="115" t="s">
        <v>733</v>
      </c>
      <c r="B73" s="115"/>
      <c r="C73" s="115"/>
      <c r="D73" s="152" t="s">
        <v>154</v>
      </c>
      <c r="E73" s="158" t="s">
        <v>103</v>
      </c>
      <c r="F73" s="149"/>
      <c r="G73" s="87">
        <v>1</v>
      </c>
      <c r="H73" s="67"/>
      <c r="I73" s="85"/>
      <c r="J73" s="67"/>
    </row>
    <row r="74" spans="1:10">
      <c r="A74" s="115" t="s">
        <v>734</v>
      </c>
      <c r="B74" s="115"/>
      <c r="C74" s="115"/>
      <c r="D74" s="152">
        <v>10</v>
      </c>
      <c r="E74" s="158" t="s">
        <v>735</v>
      </c>
      <c r="F74" s="71"/>
      <c r="G74" s="87"/>
      <c r="H74" s="67"/>
      <c r="I74" s="85"/>
      <c r="J74" s="67"/>
    </row>
    <row r="75" spans="1:10">
      <c r="A75" s="115" t="s">
        <v>736</v>
      </c>
      <c r="B75" s="115"/>
      <c r="C75" s="115"/>
      <c r="D75" s="152" t="s">
        <v>39</v>
      </c>
      <c r="E75" s="158" t="s">
        <v>104</v>
      </c>
      <c r="F75" s="164"/>
      <c r="G75" s="87">
        <v>1</v>
      </c>
      <c r="H75" s="67"/>
      <c r="I75" s="85"/>
      <c r="J75" s="67"/>
    </row>
    <row r="76" spans="1:10">
      <c r="A76" s="115" t="s">
        <v>737</v>
      </c>
      <c r="B76" s="115"/>
      <c r="C76" s="115"/>
      <c r="D76" s="152" t="s">
        <v>40</v>
      </c>
      <c r="E76" s="158" t="s">
        <v>105</v>
      </c>
      <c r="F76" s="164"/>
      <c r="G76" s="87">
        <v>1</v>
      </c>
      <c r="H76" s="67"/>
      <c r="I76" s="85"/>
      <c r="J76" s="67"/>
    </row>
    <row r="77" spans="1:10">
      <c r="A77" s="115" t="s">
        <v>738</v>
      </c>
      <c r="B77" s="115"/>
      <c r="C77" s="115"/>
      <c r="D77" s="152" t="s">
        <v>41</v>
      </c>
      <c r="E77" s="158" t="s">
        <v>106</v>
      </c>
      <c r="F77" s="164"/>
      <c r="G77" s="87">
        <v>1</v>
      </c>
      <c r="H77" s="67"/>
      <c r="I77" s="85"/>
      <c r="J77" s="67"/>
    </row>
    <row r="78" spans="1:10" ht="30">
      <c r="A78" s="115" t="s">
        <v>739</v>
      </c>
      <c r="B78" s="115"/>
      <c r="C78" s="115"/>
      <c r="D78" s="152" t="s">
        <v>155</v>
      </c>
      <c r="E78" s="145" t="s">
        <v>107</v>
      </c>
      <c r="F78" s="164"/>
      <c r="G78" s="87">
        <v>1</v>
      </c>
      <c r="H78" s="67"/>
      <c r="I78" s="85"/>
      <c r="J78" s="67"/>
    </row>
    <row r="79" spans="1:10">
      <c r="A79" s="115" t="s">
        <v>740</v>
      </c>
      <c r="B79" s="115"/>
      <c r="C79" s="115"/>
      <c r="D79" s="152" t="s">
        <v>156</v>
      </c>
      <c r="E79" s="158" t="s">
        <v>108</v>
      </c>
      <c r="F79" s="164"/>
      <c r="G79" s="87">
        <v>1</v>
      </c>
      <c r="H79" s="67"/>
      <c r="I79" s="85"/>
      <c r="J79" s="67"/>
    </row>
    <row r="80" spans="1:10" ht="45">
      <c r="A80" s="115" t="s">
        <v>741</v>
      </c>
      <c r="B80" s="115"/>
      <c r="C80" s="115"/>
      <c r="D80" s="152" t="s">
        <v>157</v>
      </c>
      <c r="E80" s="145" t="s">
        <v>109</v>
      </c>
      <c r="F80" s="84"/>
      <c r="G80" s="87">
        <v>1</v>
      </c>
      <c r="H80" s="67"/>
      <c r="I80" s="85"/>
      <c r="J80" s="67"/>
    </row>
    <row r="81" spans="1:10">
      <c r="A81" s="115" t="s">
        <v>742</v>
      </c>
      <c r="B81" s="115"/>
      <c r="C81" s="115"/>
      <c r="D81" s="152" t="s">
        <v>158</v>
      </c>
      <c r="E81" s="158" t="s">
        <v>110</v>
      </c>
      <c r="F81" s="153"/>
      <c r="G81" s="87">
        <v>1</v>
      </c>
      <c r="H81" s="67"/>
      <c r="I81" s="85"/>
      <c r="J81" s="67"/>
    </row>
    <row r="82" spans="1:10" ht="30">
      <c r="A82" s="115" t="s">
        <v>743</v>
      </c>
      <c r="B82" s="115"/>
      <c r="C82" s="115"/>
      <c r="D82" s="152" t="s">
        <v>159</v>
      </c>
      <c r="E82" s="145" t="s">
        <v>111</v>
      </c>
      <c r="F82" s="153"/>
      <c r="G82" s="87">
        <v>1</v>
      </c>
      <c r="H82" s="67"/>
      <c r="I82" s="85"/>
      <c r="J82" s="67"/>
    </row>
    <row r="83" spans="1:10">
      <c r="A83" s="115" t="s">
        <v>744</v>
      </c>
      <c r="B83" s="115"/>
      <c r="C83" s="115"/>
      <c r="D83" s="147">
        <v>13</v>
      </c>
      <c r="E83" s="148" t="s">
        <v>745</v>
      </c>
      <c r="F83" s="148"/>
      <c r="G83" s="87"/>
      <c r="H83" s="67"/>
      <c r="I83" s="85"/>
      <c r="J83" s="67"/>
    </row>
    <row r="84" spans="1:10">
      <c r="A84" s="115" t="s">
        <v>746</v>
      </c>
      <c r="B84" s="115"/>
      <c r="C84" s="115"/>
      <c r="D84" s="147" t="s">
        <v>42</v>
      </c>
      <c r="E84" s="148" t="s">
        <v>947</v>
      </c>
      <c r="F84" s="148"/>
      <c r="G84" s="87"/>
      <c r="H84" s="67"/>
      <c r="I84" s="85"/>
      <c r="J84" s="67"/>
    </row>
    <row r="85" spans="1:10">
      <c r="A85" s="115" t="s">
        <v>747</v>
      </c>
      <c r="B85" s="115"/>
      <c r="C85" s="115"/>
      <c r="D85" s="146" t="s">
        <v>43</v>
      </c>
      <c r="E85" s="145" t="s">
        <v>49</v>
      </c>
      <c r="F85" s="84"/>
      <c r="G85" s="87">
        <v>1</v>
      </c>
      <c r="H85" s="67"/>
      <c r="I85" s="85"/>
      <c r="J85" s="67"/>
    </row>
    <row r="86" spans="1:10">
      <c r="A86" s="115" t="s">
        <v>748</v>
      </c>
      <c r="B86" s="115"/>
      <c r="C86" s="115"/>
      <c r="D86" s="146" t="s">
        <v>50</v>
      </c>
      <c r="E86" s="145" t="s">
        <v>805</v>
      </c>
      <c r="F86" s="153"/>
      <c r="G86" s="87">
        <v>1</v>
      </c>
      <c r="H86" s="67"/>
      <c r="I86" s="85"/>
      <c r="J86" s="67"/>
    </row>
    <row r="87" spans="1:10">
      <c r="A87" s="115" t="s">
        <v>749</v>
      </c>
      <c r="B87" s="115"/>
      <c r="C87" s="115"/>
      <c r="D87" s="146">
        <v>1</v>
      </c>
      <c r="E87" s="145" t="s">
        <v>112</v>
      </c>
      <c r="F87" s="82"/>
      <c r="G87" s="87">
        <v>1</v>
      </c>
      <c r="H87" s="67"/>
      <c r="I87" s="139"/>
      <c r="J87" s="67"/>
    </row>
    <row r="88" spans="1:10">
      <c r="A88" s="115" t="s">
        <v>750</v>
      </c>
      <c r="B88" s="115"/>
      <c r="C88" s="115"/>
      <c r="D88" s="146">
        <v>2</v>
      </c>
      <c r="E88" s="145" t="s">
        <v>113</v>
      </c>
      <c r="F88" s="153"/>
      <c r="G88" s="87">
        <v>1</v>
      </c>
      <c r="H88" s="67"/>
      <c r="I88" s="85"/>
      <c r="J88" s="67"/>
    </row>
    <row r="89" spans="1:10" ht="15" customHeight="1">
      <c r="A89" s="115" t="s">
        <v>751</v>
      </c>
      <c r="B89" s="115"/>
      <c r="C89" s="115"/>
      <c r="D89" s="146">
        <v>3</v>
      </c>
      <c r="E89" s="145" t="s">
        <v>943</v>
      </c>
      <c r="F89" s="82"/>
      <c r="G89" s="87">
        <v>1</v>
      </c>
      <c r="H89" s="67"/>
      <c r="I89" s="85"/>
      <c r="J89" s="67"/>
    </row>
    <row r="90" spans="1:10" ht="15" customHeight="1">
      <c r="A90" s="115" t="s">
        <v>752</v>
      </c>
      <c r="B90" s="115"/>
      <c r="C90" s="115"/>
      <c r="D90" s="146">
        <v>4</v>
      </c>
      <c r="E90" s="145" t="s">
        <v>944</v>
      </c>
      <c r="F90" s="82"/>
      <c r="G90" s="87">
        <v>1</v>
      </c>
      <c r="H90" s="67"/>
      <c r="I90" s="85"/>
      <c r="J90" s="67"/>
    </row>
    <row r="91" spans="1:10">
      <c r="A91" s="115" t="s">
        <v>753</v>
      </c>
      <c r="B91" s="115"/>
      <c r="C91" s="115"/>
      <c r="D91" s="146" t="s">
        <v>67</v>
      </c>
      <c r="E91" s="145" t="s">
        <v>925</v>
      </c>
      <c r="F91" s="153"/>
      <c r="G91" s="87">
        <v>1</v>
      </c>
      <c r="H91" s="67"/>
      <c r="I91" s="78"/>
      <c r="J91" s="67"/>
    </row>
    <row r="92" spans="1:10">
      <c r="A92" s="115" t="s">
        <v>754</v>
      </c>
      <c r="B92" s="115"/>
      <c r="C92" s="115"/>
      <c r="D92" s="147" t="s">
        <v>68</v>
      </c>
      <c r="E92" s="148" t="s">
        <v>919</v>
      </c>
      <c r="F92" s="148"/>
      <c r="G92" s="87"/>
      <c r="H92" s="67"/>
      <c r="I92" s="78"/>
      <c r="J92" s="67"/>
    </row>
    <row r="93" spans="1:10" ht="30" customHeight="1">
      <c r="A93" s="115" t="s">
        <v>964</v>
      </c>
      <c r="B93" s="115"/>
      <c r="C93" s="115"/>
      <c r="D93" s="146" t="s">
        <v>69</v>
      </c>
      <c r="E93" s="145" t="s">
        <v>936</v>
      </c>
      <c r="F93" s="84"/>
      <c r="G93" s="87"/>
      <c r="H93" s="67"/>
      <c r="I93" s="78"/>
      <c r="J93" s="67"/>
    </row>
    <row r="94" spans="1:10">
      <c r="A94" s="115" t="s">
        <v>755</v>
      </c>
      <c r="B94" s="115"/>
      <c r="C94" s="115"/>
      <c r="D94" s="146" t="s">
        <v>70</v>
      </c>
      <c r="E94" s="145" t="s">
        <v>938</v>
      </c>
      <c r="F94" s="82"/>
      <c r="G94" s="87">
        <v>1</v>
      </c>
      <c r="H94" s="67"/>
      <c r="I94" s="78"/>
      <c r="J94" s="67"/>
    </row>
    <row r="95" spans="1:10">
      <c r="A95" s="115" t="s">
        <v>756</v>
      </c>
      <c r="B95" s="115"/>
      <c r="C95" s="115"/>
      <c r="D95" s="146" t="s">
        <v>937</v>
      </c>
      <c r="E95" s="145" t="s">
        <v>939</v>
      </c>
      <c r="F95" s="153"/>
      <c r="G95" s="87">
        <v>1</v>
      </c>
      <c r="H95" s="67"/>
      <c r="I95" s="78"/>
      <c r="J95" s="67"/>
    </row>
    <row r="96" spans="1:10" ht="30">
      <c r="A96" s="115" t="s">
        <v>965</v>
      </c>
      <c r="B96" s="115"/>
      <c r="C96" s="115"/>
      <c r="D96" s="146" t="s">
        <v>945</v>
      </c>
      <c r="E96" s="145" t="s">
        <v>946</v>
      </c>
      <c r="F96" s="153"/>
      <c r="G96" s="87"/>
      <c r="H96" s="67"/>
      <c r="I96" s="78"/>
      <c r="J96" s="67"/>
    </row>
    <row r="97" spans="1:10">
      <c r="A97" s="115" t="s">
        <v>757</v>
      </c>
      <c r="B97" s="115"/>
      <c r="C97" s="115"/>
      <c r="D97" s="146" t="s">
        <v>71</v>
      </c>
      <c r="E97" s="145" t="s">
        <v>758</v>
      </c>
      <c r="F97" s="71"/>
      <c r="G97" s="87"/>
      <c r="H97" s="67"/>
      <c r="I97" s="78"/>
      <c r="J97" s="67"/>
    </row>
    <row r="98" spans="1:10">
      <c r="A98" s="115" t="s">
        <v>759</v>
      </c>
      <c r="B98" s="115"/>
      <c r="C98" s="115"/>
      <c r="D98" s="146" t="s">
        <v>72</v>
      </c>
      <c r="E98" s="145" t="s">
        <v>863</v>
      </c>
      <c r="F98" s="84"/>
      <c r="G98" s="87">
        <v>1</v>
      </c>
      <c r="H98" s="67"/>
      <c r="I98" s="78"/>
      <c r="J98" s="67"/>
    </row>
    <row r="99" spans="1:10">
      <c r="A99" s="115" t="s">
        <v>761</v>
      </c>
      <c r="B99" s="115"/>
      <c r="C99" s="115"/>
      <c r="D99" s="146" t="s">
        <v>73</v>
      </c>
      <c r="E99" s="145" t="s">
        <v>926</v>
      </c>
      <c r="F99" s="150"/>
      <c r="G99" s="87">
        <v>1</v>
      </c>
      <c r="H99" s="67"/>
      <c r="I99" s="78"/>
      <c r="J99" s="67"/>
    </row>
    <row r="100" spans="1:10">
      <c r="A100" s="115" t="s">
        <v>762</v>
      </c>
      <c r="B100" s="115"/>
      <c r="C100" s="115"/>
      <c r="D100" s="146" t="s">
        <v>74</v>
      </c>
      <c r="E100" s="145" t="s">
        <v>760</v>
      </c>
      <c r="F100" s="71"/>
      <c r="G100" s="87"/>
      <c r="H100" s="67"/>
      <c r="I100" s="78"/>
      <c r="J100" s="67"/>
    </row>
    <row r="101" spans="1:10">
      <c r="A101" s="115" t="s">
        <v>763</v>
      </c>
      <c r="B101" s="115"/>
      <c r="C101" s="115"/>
      <c r="D101" s="146" t="s">
        <v>75</v>
      </c>
      <c r="E101" s="145" t="s">
        <v>864</v>
      </c>
      <c r="F101" s="84"/>
      <c r="G101" s="87">
        <v>1</v>
      </c>
      <c r="H101" s="67"/>
      <c r="I101" s="78"/>
      <c r="J101" s="67"/>
    </row>
    <row r="102" spans="1:10">
      <c r="A102" s="115" t="s">
        <v>764</v>
      </c>
      <c r="B102" s="115"/>
      <c r="C102" s="115"/>
      <c r="D102" s="146" t="s">
        <v>76</v>
      </c>
      <c r="E102" s="145" t="s">
        <v>77</v>
      </c>
      <c r="F102" s="82"/>
      <c r="G102" s="87">
        <v>1</v>
      </c>
      <c r="H102" s="67"/>
      <c r="I102" s="78"/>
      <c r="J102" s="67"/>
    </row>
    <row r="103" spans="1:10">
      <c r="A103" s="115" t="s">
        <v>765</v>
      </c>
      <c r="B103" s="115"/>
      <c r="C103" s="115"/>
      <c r="D103" s="146" t="s">
        <v>78</v>
      </c>
      <c r="E103" s="145" t="s">
        <v>865</v>
      </c>
      <c r="F103" s="84"/>
      <c r="G103" s="87">
        <v>1</v>
      </c>
      <c r="H103" s="67"/>
      <c r="I103" s="78"/>
      <c r="J103" s="67"/>
    </row>
    <row r="104" spans="1:10">
      <c r="A104" s="115" t="s">
        <v>766</v>
      </c>
      <c r="B104" s="115"/>
      <c r="C104" s="115"/>
      <c r="D104" s="146" t="s">
        <v>80</v>
      </c>
      <c r="E104" s="145" t="s">
        <v>81</v>
      </c>
      <c r="F104" s="75"/>
      <c r="G104" s="87">
        <v>1</v>
      </c>
      <c r="H104" s="67"/>
      <c r="I104" s="78"/>
      <c r="J104" s="67"/>
    </row>
    <row r="105" spans="1:10">
      <c r="A105" s="115" t="s">
        <v>767</v>
      </c>
      <c r="B105" s="115"/>
      <c r="C105" s="115"/>
      <c r="D105" s="146" t="s">
        <v>79</v>
      </c>
      <c r="E105" s="145" t="s">
        <v>926</v>
      </c>
      <c r="F105" s="150"/>
      <c r="G105" s="87">
        <v>1</v>
      </c>
      <c r="H105" s="67"/>
      <c r="I105" s="78"/>
      <c r="J105" s="67"/>
    </row>
    <row r="106" spans="1:10">
      <c r="A106" s="115" t="s">
        <v>768</v>
      </c>
      <c r="B106" s="115"/>
      <c r="C106" s="115"/>
      <c r="D106" s="146" t="s">
        <v>82</v>
      </c>
      <c r="E106" s="145" t="s">
        <v>114</v>
      </c>
      <c r="F106" s="149"/>
      <c r="G106" s="87">
        <v>1</v>
      </c>
      <c r="H106" s="67"/>
      <c r="I106" s="78"/>
      <c r="J106" s="67"/>
    </row>
    <row r="107" spans="1:10">
      <c r="A107" s="115" t="s">
        <v>84</v>
      </c>
      <c r="B107" s="115"/>
      <c r="C107" s="115"/>
      <c r="D107" s="146" t="s">
        <v>51</v>
      </c>
      <c r="E107" s="145" t="s">
        <v>769</v>
      </c>
      <c r="F107" s="83">
        <f>ROUND(SUM(F108:F110),2)</f>
        <v>0</v>
      </c>
      <c r="G107" s="87">
        <v>1</v>
      </c>
      <c r="H107" s="67"/>
      <c r="I107" s="78"/>
      <c r="J107" s="67"/>
    </row>
    <row r="108" spans="1:10">
      <c r="A108" s="115" t="s">
        <v>770</v>
      </c>
      <c r="B108" s="115"/>
      <c r="C108" s="115"/>
      <c r="D108" s="146" t="s">
        <v>52</v>
      </c>
      <c r="E108" s="145" t="s">
        <v>806</v>
      </c>
      <c r="F108" s="80"/>
      <c r="G108" s="87">
        <v>1</v>
      </c>
      <c r="I108" s="78"/>
      <c r="J108" s="67"/>
    </row>
    <row r="109" spans="1:10">
      <c r="A109" s="115" t="s">
        <v>771</v>
      </c>
      <c r="B109" s="115"/>
      <c r="C109" s="115"/>
      <c r="D109" s="146" t="s">
        <v>53</v>
      </c>
      <c r="E109" s="145" t="s">
        <v>58</v>
      </c>
      <c r="F109" s="80"/>
      <c r="G109" s="87">
        <v>1</v>
      </c>
      <c r="I109" s="78"/>
      <c r="J109" s="67"/>
    </row>
    <row r="110" spans="1:10">
      <c r="A110" s="115" t="s">
        <v>772</v>
      </c>
      <c r="B110" s="115"/>
      <c r="C110" s="115"/>
      <c r="D110" s="146" t="s">
        <v>54</v>
      </c>
      <c r="E110" s="145" t="s">
        <v>59</v>
      </c>
      <c r="F110" s="80"/>
      <c r="G110" s="87">
        <v>1</v>
      </c>
      <c r="I110" s="78"/>
      <c r="J110" s="67"/>
    </row>
    <row r="111" spans="1:10">
      <c r="A111" s="115" t="s">
        <v>773</v>
      </c>
      <c r="B111" s="115"/>
      <c r="C111" s="115"/>
      <c r="D111" s="146" t="s">
        <v>55</v>
      </c>
      <c r="E111" s="145" t="s">
        <v>920</v>
      </c>
      <c r="F111" s="80"/>
      <c r="G111" s="87">
        <v>1</v>
      </c>
      <c r="I111" s="78"/>
      <c r="J111" s="67"/>
    </row>
    <row r="112" spans="1:10">
      <c r="A112" s="115" t="s">
        <v>774</v>
      </c>
      <c r="B112" s="115"/>
      <c r="C112" s="115"/>
      <c r="D112" s="146" t="s">
        <v>56</v>
      </c>
      <c r="E112" s="145" t="s">
        <v>60</v>
      </c>
      <c r="F112" s="80"/>
      <c r="G112" s="87">
        <v>1</v>
      </c>
      <c r="I112" s="78"/>
      <c r="J112" s="67"/>
    </row>
    <row r="113" spans="1:10">
      <c r="A113" s="115" t="s">
        <v>775</v>
      </c>
      <c r="B113" s="115"/>
      <c r="C113" s="115"/>
      <c r="D113" s="146" t="s">
        <v>57</v>
      </c>
      <c r="E113" s="145" t="s">
        <v>61</v>
      </c>
      <c r="F113" s="80"/>
      <c r="G113" s="87">
        <v>1</v>
      </c>
      <c r="I113" s="78"/>
      <c r="J113" s="67"/>
    </row>
    <row r="114" spans="1:10">
      <c r="A114" s="115" t="s">
        <v>776</v>
      </c>
      <c r="B114" s="115"/>
      <c r="C114" s="115"/>
      <c r="D114" s="146">
        <v>15</v>
      </c>
      <c r="E114" s="145" t="s">
        <v>115</v>
      </c>
      <c r="F114" s="151"/>
      <c r="G114" s="87">
        <v>1</v>
      </c>
      <c r="H114" s="76"/>
      <c r="I114" s="78"/>
      <c r="J114" s="67"/>
    </row>
    <row r="115" spans="1:10" ht="15" hidden="1" customHeight="1">
      <c r="A115" s="115"/>
      <c r="B115" s="115"/>
      <c r="C115" s="115" t="s">
        <v>690</v>
      </c>
      <c r="D115" s="155"/>
      <c r="E115" s="141"/>
      <c r="F115" s="67"/>
      <c r="G115" s="69"/>
      <c r="H115" s="67"/>
      <c r="I115" s="85"/>
      <c r="J115" s="67"/>
    </row>
    <row r="116" spans="1:10">
      <c r="A116" s="115"/>
      <c r="B116" s="115"/>
      <c r="C116" s="115" t="s">
        <v>698</v>
      </c>
      <c r="D116" s="156"/>
      <c r="E116" s="142"/>
      <c r="F116" s="115"/>
      <c r="G116" s="115"/>
      <c r="H116" s="115"/>
      <c r="I116" s="115" t="s">
        <v>699</v>
      </c>
      <c r="J116" s="67"/>
    </row>
    <row r="117" spans="1:10">
      <c r="A117" s="134"/>
      <c r="B117" s="126"/>
      <c r="C117" s="126"/>
      <c r="D117" s="169" t="s">
        <v>116</v>
      </c>
      <c r="E117" s="170"/>
      <c r="F117" s="171"/>
      <c r="G117" s="90"/>
      <c r="H117" s="67"/>
      <c r="I117" s="69"/>
      <c r="J117" s="67"/>
    </row>
  </sheetData>
  <mergeCells count="5">
    <mergeCell ref="D117:F117"/>
    <mergeCell ref="D2:H2"/>
    <mergeCell ref="D1:H1"/>
    <mergeCell ref="D45:F45"/>
    <mergeCell ref="D14:E14"/>
  </mergeCells>
  <phoneticPr fontId="5" type="noConversion"/>
  <dataValidations count="7">
    <dataValidation type="textLength" allowBlank="1" showInputMessage="1" showErrorMessage="1" errorTitle="Input Error" error="The length of value enterd in cell should be less than 10 alphanumeric charecters" sqref="F28">
      <formula1>1</formula1>
      <formula2>10</formula2>
    </dataValidation>
    <dataValidation type="decimal" allowBlank="1" showInputMessage="1" showErrorMessage="1" errorTitle="Input Error" error="Please enter a numeric value between 0 and 99999999999999999" sqref="F34 F65 F107:F113 F59 F48">
      <formula1>0</formula1>
      <formula2>99999999999999900</formula2>
    </dataValidation>
    <dataValidation type="list" allowBlank="1" showInputMessage="1" showErrorMessage="1" errorTitle="Input Error" error="Please enter a valid value from dropdown" sqref="F30 F75:F79">
      <formula1>"YES,NO"</formula1>
    </dataValidation>
    <dataValidation type="decimal" allowBlank="1" showInputMessage="1" showErrorMessage="1" errorTitle="Input Error" error="Please enter a numeric value greater than 0." sqref="F64">
      <formula1>0.01</formula1>
      <formula2>99999999999999900</formula2>
    </dataValidation>
    <dataValidation type="textLength" allowBlank="1" showInputMessage="1" showErrorMessage="1" errorTitle="Error" error="Maximum character count should be less than or equal to 3400 (including space)." sqref="E48">
      <formula1>0</formula1>
      <formula2>3400</formula2>
    </dataValidation>
    <dataValidation type="whole" allowBlank="1" showInputMessage="1" showErrorMessage="1" errorTitle="Input Error" error="Please enter a Whole Number between 100000 and 999999." sqref="F24">
      <formula1>100000</formula1>
      <formula2>999999</formula2>
    </dataValidation>
    <dataValidation allowBlank="1" showInputMessage="1" showErrorMessage="1" errorTitle="Input Error" error="Please enter a valid value from dropdown" sqref="F93"/>
  </dataValidations>
  <hyperlinks>
    <hyperlink ref="F7" location="'Index for Navigation'!A1" display="Back to Index for Navigation Page"/>
    <hyperlink ref="F9" location="'FMR 1-0(1)'!A1" tooltip="Click here to delete current sheet" display="Delete current fraud if wrongly created"/>
  </hyperlinks>
  <pageMargins left="0.7" right="0.7" top="0.75" bottom="0.75" header="0.3" footer="0.3"/>
  <pageSetup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R100"/>
  <sheetViews>
    <sheetView showGridLines="0" topLeftCell="F60" zoomScaleNormal="80" workbookViewId="0">
      <selection activeCell="J104" sqref="J104"/>
    </sheetView>
  </sheetViews>
  <sheetFormatPr defaultRowHeight="15"/>
  <cols>
    <col min="1" max="1" width="3.5703125" hidden="1" customWidth="1"/>
    <col min="2" max="2" width="7.140625" hidden="1" customWidth="1"/>
    <col min="3" max="3" width="8.7109375" hidden="1" customWidth="1"/>
    <col min="4" max="4" width="8" hidden="1" customWidth="1"/>
    <col min="5" max="5" width="28" customWidth="1"/>
    <col min="6" max="6" width="29.42578125" customWidth="1"/>
    <col min="7" max="7" width="28.7109375" customWidth="1"/>
    <col min="8" max="8" width="29.5703125" customWidth="1"/>
    <col min="9" max="9" width="21.140625" customWidth="1"/>
    <col min="10" max="10" width="23.7109375" customWidth="1"/>
    <col min="11" max="11" width="20.5703125" customWidth="1"/>
    <col min="12" max="12" width="22.140625" customWidth="1"/>
    <col min="13" max="13" width="24.28515625" customWidth="1"/>
    <col min="14" max="14" width="27.140625" customWidth="1"/>
    <col min="15" max="15" width="34.5703125" customWidth="1"/>
    <col min="16" max="16" width="34.7109375" customWidth="1"/>
  </cols>
  <sheetData>
    <row r="1" spans="1:18" ht="27.95" customHeight="1">
      <c r="A1" s="18" t="s">
        <v>25</v>
      </c>
      <c r="D1" s="173" t="s">
        <v>880</v>
      </c>
      <c r="E1" s="173"/>
      <c r="F1" s="173"/>
      <c r="G1" s="173"/>
      <c r="H1" s="173"/>
    </row>
    <row r="2" spans="1:18" ht="18.75">
      <c r="D2" s="172" t="s">
        <v>889</v>
      </c>
      <c r="E2" s="172"/>
      <c r="F2" s="172"/>
      <c r="G2" s="172"/>
      <c r="H2" s="172"/>
      <c r="I2" s="121"/>
    </row>
    <row r="4" spans="1:18" s="19" customFormat="1" hidden="1"/>
    <row r="5" spans="1:18" s="19" customFormat="1" hidden="1"/>
    <row r="6" spans="1:18" s="19" customFormat="1" hidden="1"/>
    <row r="7" spans="1:18" s="19" customFormat="1">
      <c r="F7" s="27" t="s">
        <v>801</v>
      </c>
      <c r="I7" s="121"/>
    </row>
    <row r="8" spans="1:18" s="19" customFormat="1">
      <c r="F8" s="27"/>
    </row>
    <row r="9" spans="1:18" s="19" customFormat="1">
      <c r="F9" s="72" t="s">
        <v>800</v>
      </c>
      <c r="H9"/>
    </row>
    <row r="10" spans="1:18" s="19" customFormat="1" ht="15" customHeight="1">
      <c r="F10" s="27"/>
    </row>
    <row r="11" spans="1:18" s="19" customFormat="1" ht="15" customHeight="1">
      <c r="F11" s="27"/>
    </row>
    <row r="12" spans="1:18" s="19" customFormat="1" ht="15" hidden="1" customHeight="1">
      <c r="A12" s="39"/>
      <c r="B12" s="39"/>
      <c r="C12" s="39" t="s">
        <v>787</v>
      </c>
      <c r="D12" s="39"/>
      <c r="E12" s="39"/>
      <c r="F12" s="39"/>
      <c r="G12" s="39"/>
      <c r="H12" s="39"/>
      <c r="I12" s="39"/>
      <c r="J12" s="39"/>
      <c r="K12" s="39"/>
      <c r="L12" s="39"/>
      <c r="M12" s="39"/>
      <c r="N12" s="39"/>
      <c r="O12" s="39"/>
      <c r="P12" s="39"/>
      <c r="Q12" s="39"/>
      <c r="R12" s="39"/>
    </row>
    <row r="13" spans="1:18" s="19" customFormat="1" ht="19.5" hidden="1" customHeight="1">
      <c r="A13" s="39"/>
      <c r="B13" s="39"/>
      <c r="C13" s="39"/>
      <c r="D13" s="39"/>
      <c r="E13" s="39"/>
      <c r="F13" s="39"/>
      <c r="G13" s="39" t="s">
        <v>785</v>
      </c>
      <c r="H13" s="39" t="s">
        <v>786</v>
      </c>
      <c r="I13" s="39" t="s">
        <v>20</v>
      </c>
      <c r="J13" s="39" t="s">
        <v>779</v>
      </c>
      <c r="K13" s="39" t="s">
        <v>780</v>
      </c>
      <c r="L13" s="39" t="s">
        <v>21</v>
      </c>
      <c r="M13" s="39" t="s">
        <v>22</v>
      </c>
      <c r="N13" s="39" t="s">
        <v>781</v>
      </c>
      <c r="O13" s="39" t="s">
        <v>782</v>
      </c>
      <c r="P13" s="39" t="s">
        <v>783</v>
      </c>
      <c r="Q13" s="39"/>
      <c r="R13" s="39"/>
    </row>
    <row r="14" spans="1:18" s="19" customFormat="1" ht="12" hidden="1" customHeight="1">
      <c r="A14" s="39"/>
      <c r="B14" s="39"/>
      <c r="C14" s="39"/>
      <c r="D14" s="39" t="s">
        <v>16</v>
      </c>
      <c r="E14" s="39" t="s">
        <v>853</v>
      </c>
      <c r="F14" s="39" t="s">
        <v>784</v>
      </c>
      <c r="G14" s="39"/>
      <c r="H14" s="39"/>
      <c r="I14" s="39"/>
      <c r="J14" s="39"/>
      <c r="K14" s="39"/>
      <c r="L14" s="39"/>
      <c r="M14" s="39"/>
      <c r="N14" s="39"/>
      <c r="O14" s="39"/>
      <c r="P14" s="39"/>
      <c r="Q14" s="39"/>
      <c r="R14" s="39"/>
    </row>
    <row r="15" spans="1:18" s="19" customFormat="1" ht="15" hidden="1" customHeight="1">
      <c r="A15" s="39"/>
      <c r="B15" s="39"/>
      <c r="C15" s="39" t="s">
        <v>688</v>
      </c>
      <c r="D15" s="39" t="s">
        <v>720</v>
      </c>
      <c r="E15" s="39" t="s">
        <v>720</v>
      </c>
      <c r="F15" s="39" t="s">
        <v>720</v>
      </c>
      <c r="G15" s="39"/>
      <c r="H15" s="39"/>
      <c r="I15" s="39"/>
      <c r="J15" s="39"/>
      <c r="K15" s="39"/>
      <c r="L15" s="39"/>
      <c r="M15" s="39"/>
      <c r="N15" s="39"/>
      <c r="O15" s="39"/>
      <c r="P15" s="39"/>
      <c r="Q15" s="39" t="s">
        <v>690</v>
      </c>
      <c r="R15" s="39" t="s">
        <v>691</v>
      </c>
    </row>
    <row r="16" spans="1:18" s="19" customFormat="1">
      <c r="A16" s="39"/>
      <c r="B16" s="39"/>
      <c r="C16" s="39" t="s">
        <v>689</v>
      </c>
      <c r="D16" s="22"/>
      <c r="E16" s="174" t="s">
        <v>47</v>
      </c>
      <c r="F16" s="175"/>
      <c r="G16" s="175"/>
      <c r="H16" s="175"/>
      <c r="I16" s="175"/>
      <c r="J16" s="175"/>
      <c r="K16" s="175"/>
      <c r="L16" s="175"/>
      <c r="M16" s="175"/>
      <c r="N16" s="175"/>
      <c r="O16" s="175"/>
      <c r="P16" s="137"/>
      <c r="Q16" s="22"/>
      <c r="R16" s="39"/>
    </row>
    <row r="17" spans="1:18" s="19" customFormat="1" ht="56.25" customHeight="1">
      <c r="A17" s="39"/>
      <c r="B17" s="39"/>
      <c r="C17" s="39" t="s">
        <v>689</v>
      </c>
      <c r="D17" s="22"/>
      <c r="E17" s="24" t="s">
        <v>850</v>
      </c>
      <c r="F17" s="23" t="s">
        <v>117</v>
      </c>
      <c r="G17" s="23" t="s">
        <v>118</v>
      </c>
      <c r="H17" s="23" t="s">
        <v>119</v>
      </c>
      <c r="I17" s="23" t="s">
        <v>120</v>
      </c>
      <c r="J17" s="23" t="s">
        <v>121</v>
      </c>
      <c r="K17" s="23" t="s">
        <v>777</v>
      </c>
      <c r="L17" s="23" t="s">
        <v>19</v>
      </c>
      <c r="M17" s="23" t="s">
        <v>18</v>
      </c>
      <c r="N17" s="23" t="s">
        <v>778</v>
      </c>
      <c r="O17" s="23" t="s">
        <v>122</v>
      </c>
      <c r="P17" s="23" t="s">
        <v>123</v>
      </c>
      <c r="R17" s="39"/>
    </row>
    <row r="18" spans="1:18" s="19" customFormat="1" hidden="1">
      <c r="A18" s="39"/>
      <c r="B18" s="39"/>
      <c r="C18" s="39" t="s">
        <v>690</v>
      </c>
      <c r="D18" s="22"/>
      <c r="E18" s="22"/>
      <c r="R18" s="39"/>
    </row>
    <row r="19" spans="1:18" s="19" customFormat="1">
      <c r="A19" s="39"/>
      <c r="B19" s="39"/>
      <c r="C19" s="45"/>
      <c r="D19" s="44">
        <v>1</v>
      </c>
      <c r="E19" s="56">
        <v>1</v>
      </c>
      <c r="F19" s="36"/>
      <c r="G19" s="154"/>
      <c r="H19" s="154"/>
      <c r="I19" s="43"/>
      <c r="J19" s="41"/>
      <c r="K19" s="41"/>
      <c r="L19" s="41"/>
      <c r="M19" s="41"/>
      <c r="N19" s="41"/>
      <c r="O19" s="154"/>
      <c r="P19" s="154"/>
      <c r="R19" s="39"/>
    </row>
    <row r="20" spans="1:18" s="19" customFormat="1" hidden="1">
      <c r="A20" s="39"/>
      <c r="B20" s="39"/>
      <c r="C20" s="39" t="s">
        <v>690</v>
      </c>
      <c r="D20" s="22"/>
      <c r="E20" s="22"/>
      <c r="R20" s="39"/>
    </row>
    <row r="21" spans="1:18" s="19" customFormat="1" ht="15" customHeight="1">
      <c r="A21" s="39"/>
      <c r="B21" s="39"/>
      <c r="C21" s="39" t="s">
        <v>698</v>
      </c>
      <c r="D21" s="39"/>
      <c r="E21" s="39"/>
      <c r="F21" s="39"/>
      <c r="G21" s="39"/>
      <c r="H21" s="39"/>
      <c r="I21" s="39"/>
      <c r="J21" s="39"/>
      <c r="K21" s="39"/>
      <c r="L21" s="39"/>
      <c r="M21" s="39"/>
      <c r="N21" s="39"/>
      <c r="O21" s="39"/>
      <c r="P21" s="39"/>
      <c r="Q21" s="39"/>
      <c r="R21" s="39" t="s">
        <v>699</v>
      </c>
    </row>
    <row r="22" spans="1:18" s="19" customFormat="1"/>
    <row r="25" spans="1:18" s="34" customFormat="1" ht="14.25" hidden="1" customHeight="1">
      <c r="A25" s="39"/>
      <c r="B25" s="39"/>
      <c r="C25" s="39" t="s">
        <v>28</v>
      </c>
      <c r="D25" s="39"/>
      <c r="E25" s="39"/>
      <c r="F25" s="39"/>
      <c r="G25" s="39"/>
      <c r="H25" s="39"/>
      <c r="I25" s="39"/>
      <c r="J25" s="39"/>
      <c r="K25" s="39"/>
      <c r="L25" s="39"/>
      <c r="M25" s="39"/>
      <c r="N25" s="39"/>
      <c r="O25" s="39"/>
      <c r="P25" s="39"/>
      <c r="Q25" s="39"/>
    </row>
    <row r="26" spans="1:18" s="34" customFormat="1" ht="0.75" hidden="1" customHeight="1">
      <c r="A26" s="39"/>
      <c r="B26" s="39"/>
      <c r="C26" s="39"/>
      <c r="D26" s="39"/>
      <c r="E26" s="39"/>
      <c r="F26" s="39"/>
      <c r="G26" s="39" t="s">
        <v>790</v>
      </c>
      <c r="H26" s="39" t="s">
        <v>791</v>
      </c>
      <c r="I26" s="39"/>
      <c r="J26" s="39" t="s">
        <v>855</v>
      </c>
      <c r="K26" s="39" t="s">
        <v>792</v>
      </c>
      <c r="L26" s="39" t="s">
        <v>793</v>
      </c>
      <c r="M26" s="39" t="s">
        <v>794</v>
      </c>
      <c r="N26" s="39" t="s">
        <v>708</v>
      </c>
      <c r="O26" s="39" t="s">
        <v>707</v>
      </c>
      <c r="P26" s="39"/>
      <c r="Q26" s="39"/>
    </row>
    <row r="27" spans="1:18" s="34" customFormat="1" ht="15" hidden="1" customHeight="1">
      <c r="A27" s="39"/>
      <c r="B27" s="39"/>
      <c r="C27" s="39"/>
      <c r="D27" s="39" t="s">
        <v>16</v>
      </c>
      <c r="E27" s="39" t="s">
        <v>854</v>
      </c>
      <c r="F27" s="39" t="s">
        <v>788</v>
      </c>
      <c r="G27" s="39"/>
      <c r="H27" s="39"/>
      <c r="I27" s="39" t="s">
        <v>29</v>
      </c>
      <c r="J27" s="39"/>
      <c r="K27" s="39"/>
      <c r="L27" s="39"/>
      <c r="M27" s="39"/>
      <c r="N27" s="39"/>
      <c r="O27" s="39"/>
      <c r="P27" s="39"/>
      <c r="Q27" s="39"/>
    </row>
    <row r="28" spans="1:18" s="34" customFormat="1" ht="15" hidden="1" customHeight="1">
      <c r="A28" s="39"/>
      <c r="B28" s="39"/>
      <c r="C28" s="39" t="s">
        <v>688</v>
      </c>
      <c r="D28" s="39" t="s">
        <v>720</v>
      </c>
      <c r="E28" s="39" t="s">
        <v>720</v>
      </c>
      <c r="F28" s="39" t="s">
        <v>720</v>
      </c>
      <c r="G28" s="39"/>
      <c r="H28" s="39"/>
      <c r="I28" s="39" t="s">
        <v>720</v>
      </c>
      <c r="J28" s="39"/>
      <c r="K28" s="39"/>
      <c r="L28" s="39"/>
      <c r="M28" s="39"/>
      <c r="N28" s="39"/>
      <c r="O28" s="39"/>
      <c r="P28" s="39" t="s">
        <v>690</v>
      </c>
      <c r="Q28" s="39" t="s">
        <v>691</v>
      </c>
    </row>
    <row r="29" spans="1:18" s="34" customFormat="1">
      <c r="A29" s="39"/>
      <c r="B29" s="39"/>
      <c r="C29" s="39" t="s">
        <v>689</v>
      </c>
      <c r="D29" s="37"/>
      <c r="E29" s="182" t="s">
        <v>1</v>
      </c>
      <c r="F29" s="183"/>
      <c r="G29" s="183"/>
      <c r="H29" s="183"/>
      <c r="I29" s="183"/>
      <c r="J29" s="183"/>
      <c r="K29" s="183"/>
      <c r="L29" s="183"/>
      <c r="M29" s="183"/>
      <c r="N29" s="183"/>
      <c r="O29" s="137" t="s">
        <v>935</v>
      </c>
      <c r="P29" s="37"/>
      <c r="Q29" s="39"/>
    </row>
    <row r="30" spans="1:18" s="34" customFormat="1" ht="30">
      <c r="A30" s="39"/>
      <c r="B30" s="39"/>
      <c r="C30" s="45" t="s">
        <v>689</v>
      </c>
      <c r="D30" s="35"/>
      <c r="E30" s="24" t="s">
        <v>850</v>
      </c>
      <c r="F30" s="24" t="s">
        <v>807</v>
      </c>
      <c r="G30" s="24" t="s">
        <v>789</v>
      </c>
      <c r="H30" s="24" t="s">
        <v>124</v>
      </c>
      <c r="I30" s="24" t="s">
        <v>852</v>
      </c>
      <c r="J30" s="24" t="s">
        <v>860</v>
      </c>
      <c r="K30" s="24" t="s">
        <v>125</v>
      </c>
      <c r="L30" s="24" t="s">
        <v>126</v>
      </c>
      <c r="M30" s="24" t="s">
        <v>127</v>
      </c>
      <c r="N30" s="24" t="s">
        <v>128</v>
      </c>
      <c r="O30" s="24" t="s">
        <v>0</v>
      </c>
      <c r="Q30" s="39"/>
    </row>
    <row r="31" spans="1:18" s="34" customFormat="1" hidden="1">
      <c r="A31" s="39"/>
      <c r="B31" s="39"/>
      <c r="C31" s="39" t="s">
        <v>690</v>
      </c>
      <c r="Q31" s="39"/>
    </row>
    <row r="32" spans="1:18" s="34" customFormat="1" ht="16.5" customHeight="1">
      <c r="A32" s="39"/>
      <c r="B32" s="39"/>
      <c r="C32" s="45"/>
      <c r="D32" s="177">
        <v>1</v>
      </c>
      <c r="E32" s="190">
        <v>1</v>
      </c>
      <c r="F32" s="188"/>
      <c r="G32" s="186"/>
      <c r="H32" s="184"/>
      <c r="I32" s="36"/>
      <c r="J32" s="55"/>
      <c r="K32" s="123">
        <f ca="1">IF(INDIRECT("K"&amp;ROW()-1)="",1,INDIRECT("K"&amp;ROW()-1)+1)</f>
        <v>1</v>
      </c>
      <c r="L32" s="40"/>
      <c r="M32" s="40"/>
      <c r="N32" s="154"/>
      <c r="O32" s="154"/>
      <c r="Q32" s="39"/>
    </row>
    <row r="33" spans="1:17" s="34" customFormat="1" ht="13.5" customHeight="1">
      <c r="A33" s="39"/>
      <c r="B33" s="39"/>
      <c r="C33" s="45"/>
      <c r="D33" s="178"/>
      <c r="E33" s="191"/>
      <c r="F33" s="189"/>
      <c r="G33" s="187"/>
      <c r="H33" s="185"/>
      <c r="I33" s="47"/>
      <c r="J33" s="47"/>
      <c r="K33" s="47"/>
      <c r="L33" s="47"/>
      <c r="M33" s="47"/>
      <c r="N33" s="47"/>
      <c r="O33" s="47"/>
      <c r="Q33" s="39"/>
    </row>
    <row r="34" spans="1:17" s="34" customFormat="1" ht="15" hidden="1" customHeight="1">
      <c r="A34" s="39"/>
      <c r="B34" s="39"/>
      <c r="C34" s="39" t="s">
        <v>690</v>
      </c>
      <c r="Q34" s="39"/>
    </row>
    <row r="35" spans="1:17" s="34" customFormat="1" ht="15" hidden="1" customHeight="1">
      <c r="A35" s="39"/>
      <c r="B35" s="39"/>
      <c r="C35" s="39" t="s">
        <v>698</v>
      </c>
      <c r="D35" s="39"/>
      <c r="E35" s="39"/>
      <c r="F35" s="39"/>
      <c r="G35" s="39"/>
      <c r="H35" s="39"/>
      <c r="I35" s="39"/>
      <c r="J35" s="39"/>
      <c r="K35" s="39"/>
      <c r="L35" s="39"/>
      <c r="M35" s="39"/>
      <c r="N35" s="39"/>
      <c r="O35" s="39"/>
      <c r="P35" s="39"/>
      <c r="Q35" s="39" t="s">
        <v>699</v>
      </c>
    </row>
    <row r="36" spans="1:17" s="34" customFormat="1"/>
    <row r="37" spans="1:17" s="34" customFormat="1">
      <c r="F37" s="39"/>
    </row>
    <row r="38" spans="1:17" ht="15" customHeight="1">
      <c r="F38" s="39"/>
    </row>
    <row r="39" spans="1:17">
      <c r="F39" s="39"/>
    </row>
    <row r="40" spans="1:17" ht="15" hidden="1" customHeight="1">
      <c r="F40" s="39"/>
    </row>
    <row r="41" spans="1:17" s="34" customFormat="1" ht="15" hidden="1" customHeight="1">
      <c r="A41" s="39"/>
      <c r="B41" s="39"/>
      <c r="C41" s="39" t="s">
        <v>30</v>
      </c>
      <c r="D41" s="39"/>
      <c r="E41" s="39"/>
      <c r="F41" s="39"/>
      <c r="G41" s="39"/>
      <c r="H41" s="39"/>
      <c r="I41" s="39"/>
      <c r="J41" s="39"/>
      <c r="K41" s="39"/>
      <c r="L41" s="39"/>
      <c r="M41" s="54"/>
    </row>
    <row r="42" spans="1:17" s="34" customFormat="1" ht="15" hidden="1" customHeight="1">
      <c r="A42" s="39"/>
      <c r="B42" s="39"/>
      <c r="C42" s="39"/>
      <c r="D42" s="39"/>
      <c r="E42" s="39"/>
      <c r="F42" s="39"/>
      <c r="G42" s="39"/>
      <c r="H42" s="39"/>
      <c r="I42" s="39" t="s">
        <v>796</v>
      </c>
      <c r="J42" s="39" t="s">
        <v>797</v>
      </c>
      <c r="K42" s="39"/>
      <c r="L42" s="39"/>
      <c r="M42" s="54"/>
    </row>
    <row r="43" spans="1:17" s="34" customFormat="1" ht="15" hidden="1" customHeight="1">
      <c r="A43" s="39"/>
      <c r="B43" s="39"/>
      <c r="C43" s="39"/>
      <c r="D43" s="39" t="s">
        <v>16</v>
      </c>
      <c r="E43" s="39" t="s">
        <v>788</v>
      </c>
      <c r="F43" s="39" t="s">
        <v>854</v>
      </c>
      <c r="G43" s="39" t="s">
        <v>856</v>
      </c>
      <c r="H43" s="39" t="s">
        <v>795</v>
      </c>
      <c r="I43" s="39"/>
      <c r="J43" s="39"/>
      <c r="K43" s="39"/>
      <c r="L43" s="39"/>
      <c r="M43" s="54"/>
    </row>
    <row r="44" spans="1:17" s="34" customFormat="1" ht="15" hidden="1" customHeight="1">
      <c r="A44" s="39"/>
      <c r="B44" s="39"/>
      <c r="C44" s="39" t="s">
        <v>688</v>
      </c>
      <c r="D44" s="39" t="s">
        <v>720</v>
      </c>
      <c r="E44" s="39" t="s">
        <v>720</v>
      </c>
      <c r="F44" s="39" t="s">
        <v>720</v>
      </c>
      <c r="G44" s="39" t="s">
        <v>720</v>
      </c>
      <c r="H44" s="39" t="s">
        <v>720</v>
      </c>
      <c r="I44" s="39"/>
      <c r="J44" s="39"/>
      <c r="K44" s="39" t="s">
        <v>690</v>
      </c>
      <c r="L44" s="39" t="s">
        <v>691</v>
      </c>
      <c r="M44" s="54"/>
    </row>
    <row r="45" spans="1:17" s="34" customFormat="1" ht="15" customHeight="1">
      <c r="A45" s="39"/>
      <c r="B45" s="39"/>
      <c r="C45" s="39" t="s">
        <v>689</v>
      </c>
      <c r="D45" s="54"/>
      <c r="E45" s="182" t="s">
        <v>45</v>
      </c>
      <c r="F45" s="183"/>
      <c r="G45" s="183"/>
      <c r="H45" s="183"/>
      <c r="I45" s="183"/>
      <c r="J45" s="137"/>
      <c r="L45" s="39"/>
      <c r="M45" s="54"/>
    </row>
    <row r="46" spans="1:17" s="34" customFormat="1" ht="37.5" customHeight="1">
      <c r="A46" s="39"/>
      <c r="B46" s="39"/>
      <c r="C46" s="39" t="s">
        <v>689</v>
      </c>
      <c r="D46" s="54"/>
      <c r="E46" s="38" t="s">
        <v>807</v>
      </c>
      <c r="F46" s="24" t="s">
        <v>866</v>
      </c>
      <c r="G46" s="38" t="s">
        <v>850</v>
      </c>
      <c r="H46" s="38" t="s">
        <v>129</v>
      </c>
      <c r="I46" s="38" t="s">
        <v>130</v>
      </c>
      <c r="J46" s="38" t="s">
        <v>131</v>
      </c>
      <c r="L46" s="39"/>
      <c r="M46" s="54"/>
    </row>
    <row r="47" spans="1:17" s="34" customFormat="1" ht="15" hidden="1" customHeight="1">
      <c r="A47" s="39"/>
      <c r="B47" s="39"/>
      <c r="C47" s="39" t="s">
        <v>690</v>
      </c>
      <c r="D47" s="54"/>
      <c r="L47" s="39"/>
      <c r="M47" s="54"/>
    </row>
    <row r="48" spans="1:17" s="34" customFormat="1" ht="16.5" customHeight="1">
      <c r="A48" s="39"/>
      <c r="B48" s="39"/>
      <c r="C48" s="45"/>
      <c r="D48" s="177">
        <v>1</v>
      </c>
      <c r="E48" s="177"/>
      <c r="F48" s="190"/>
      <c r="G48" s="56">
        <v>1</v>
      </c>
      <c r="H48" s="36"/>
      <c r="I48" s="154"/>
      <c r="J48" s="154"/>
      <c r="L48" s="39"/>
      <c r="M48" s="54"/>
    </row>
    <row r="49" spans="1:13" s="34" customFormat="1" ht="15.75" customHeight="1">
      <c r="A49" s="39"/>
      <c r="B49" s="39"/>
      <c r="C49" s="45"/>
      <c r="D49" s="178"/>
      <c r="E49" s="178"/>
      <c r="F49" s="191"/>
      <c r="G49" s="179"/>
      <c r="H49" s="180"/>
      <c r="I49" s="180"/>
      <c r="J49" s="181"/>
      <c r="L49" s="39"/>
      <c r="M49" s="54"/>
    </row>
    <row r="50" spans="1:13" s="34" customFormat="1" ht="15" customHeight="1">
      <c r="A50" s="39"/>
      <c r="B50" s="39"/>
      <c r="C50" s="39" t="s">
        <v>690</v>
      </c>
      <c r="D50" s="54"/>
      <c r="L50" s="39"/>
      <c r="M50" s="54"/>
    </row>
    <row r="51" spans="1:13" s="34" customFormat="1">
      <c r="A51" s="39"/>
      <c r="B51" s="39"/>
      <c r="C51" s="39" t="s">
        <v>698</v>
      </c>
      <c r="D51" s="39"/>
      <c r="E51" s="39"/>
      <c r="F51" s="39"/>
      <c r="G51" s="39"/>
      <c r="H51" s="39"/>
      <c r="I51" s="39"/>
      <c r="J51" s="39"/>
      <c r="K51" s="39"/>
      <c r="L51" s="39" t="s">
        <v>699</v>
      </c>
      <c r="M51" s="54"/>
    </row>
    <row r="52" spans="1:13" s="34" customFormat="1"/>
    <row r="53" spans="1:13" s="34" customFormat="1"/>
    <row r="54" spans="1:13" ht="15" hidden="1" customHeight="1"/>
    <row r="55" spans="1:13" ht="15" hidden="1" customHeight="1"/>
    <row r="56" spans="1:13" s="34" customFormat="1" ht="15" hidden="1" customHeight="1">
      <c r="A56" s="39"/>
      <c r="B56" s="39"/>
      <c r="C56" s="39" t="s">
        <v>31</v>
      </c>
      <c r="D56" s="39"/>
      <c r="E56" s="39"/>
      <c r="F56" s="39"/>
      <c r="G56" s="39"/>
      <c r="H56" s="39"/>
      <c r="I56" s="39"/>
      <c r="J56" s="39"/>
      <c r="K56" s="39"/>
      <c r="L56" s="39"/>
      <c r="M56" s="54"/>
    </row>
    <row r="57" spans="1:13" s="34" customFormat="1" ht="15" hidden="1" customHeight="1">
      <c r="A57" s="39"/>
      <c r="B57" s="39"/>
      <c r="C57" s="39"/>
      <c r="D57" s="39"/>
      <c r="E57" s="39"/>
      <c r="F57" s="39"/>
      <c r="G57" s="39"/>
      <c r="H57" s="39"/>
      <c r="I57" s="39" t="s">
        <v>799</v>
      </c>
      <c r="J57" s="39" t="s">
        <v>808</v>
      </c>
      <c r="K57" s="39"/>
      <c r="L57" s="39"/>
      <c r="M57" s="54"/>
    </row>
    <row r="58" spans="1:13" s="34" customFormat="1" ht="15" hidden="1" customHeight="1">
      <c r="A58" s="39"/>
      <c r="B58" s="39"/>
      <c r="C58" s="39"/>
      <c r="D58" s="39" t="s">
        <v>16</v>
      </c>
      <c r="E58" s="39" t="s">
        <v>788</v>
      </c>
      <c r="F58" s="39" t="s">
        <v>854</v>
      </c>
      <c r="G58" s="39" t="s">
        <v>857</v>
      </c>
      <c r="H58" s="39" t="s">
        <v>798</v>
      </c>
      <c r="I58" s="39"/>
      <c r="J58" s="39"/>
      <c r="K58" s="39"/>
      <c r="L58" s="39"/>
      <c r="M58" s="54"/>
    </row>
    <row r="59" spans="1:13" s="34" customFormat="1" ht="15" hidden="1" customHeight="1">
      <c r="A59" s="39"/>
      <c r="B59" s="39"/>
      <c r="C59" s="39" t="s">
        <v>688</v>
      </c>
      <c r="D59" s="39" t="s">
        <v>720</v>
      </c>
      <c r="E59" s="39" t="s">
        <v>720</v>
      </c>
      <c r="F59" s="39" t="s">
        <v>720</v>
      </c>
      <c r="G59" s="39" t="s">
        <v>720</v>
      </c>
      <c r="H59" s="39" t="s">
        <v>720</v>
      </c>
      <c r="I59" s="39"/>
      <c r="J59" s="39"/>
      <c r="K59" s="39" t="s">
        <v>690</v>
      </c>
      <c r="L59" s="39" t="s">
        <v>691</v>
      </c>
      <c r="M59" s="54"/>
    </row>
    <row r="60" spans="1:13" s="34" customFormat="1" ht="15" customHeight="1">
      <c r="A60" s="39"/>
      <c r="B60" s="39"/>
      <c r="C60" s="39" t="s">
        <v>689</v>
      </c>
      <c r="E60" s="182" t="s">
        <v>46</v>
      </c>
      <c r="F60" s="183"/>
      <c r="G60" s="183"/>
      <c r="H60" s="183"/>
      <c r="I60" s="183"/>
      <c r="J60" s="137"/>
      <c r="L60" s="39"/>
      <c r="M60" s="54"/>
    </row>
    <row r="61" spans="1:13" s="34" customFormat="1" ht="30">
      <c r="A61" s="39"/>
      <c r="B61" s="39"/>
      <c r="C61" s="39" t="s">
        <v>689</v>
      </c>
      <c r="E61" s="38" t="s">
        <v>807</v>
      </c>
      <c r="F61" s="24" t="s">
        <v>866</v>
      </c>
      <c r="G61" s="38" t="s">
        <v>850</v>
      </c>
      <c r="H61" s="38" t="s">
        <v>132</v>
      </c>
      <c r="I61" s="38" t="s">
        <v>133</v>
      </c>
      <c r="J61" s="38" t="s">
        <v>134</v>
      </c>
      <c r="L61" s="39"/>
      <c r="M61" s="54"/>
    </row>
    <row r="62" spans="1:13" s="34" customFormat="1" ht="15" hidden="1" customHeight="1">
      <c r="A62" s="39"/>
      <c r="B62" s="39"/>
      <c r="C62" s="39" t="s">
        <v>690</v>
      </c>
      <c r="H62" s="54"/>
      <c r="L62" s="39"/>
      <c r="M62" s="54"/>
    </row>
    <row r="63" spans="1:13" s="34" customFormat="1" ht="16.5" customHeight="1">
      <c r="A63" s="39"/>
      <c r="B63" s="39"/>
      <c r="C63" s="45"/>
      <c r="D63" s="177">
        <v>1</v>
      </c>
      <c r="E63" s="177"/>
      <c r="F63" s="190"/>
      <c r="G63" s="56">
        <v>1</v>
      </c>
      <c r="H63" s="36"/>
      <c r="I63" s="154"/>
      <c r="J63" s="154"/>
      <c r="L63" s="39"/>
      <c r="M63" s="54"/>
    </row>
    <row r="64" spans="1:13" s="34" customFormat="1" ht="15.75" customHeight="1">
      <c r="A64" s="39"/>
      <c r="B64" s="39"/>
      <c r="C64" s="45"/>
      <c r="D64" s="178"/>
      <c r="E64" s="178"/>
      <c r="F64" s="191"/>
      <c r="G64" s="179"/>
      <c r="H64" s="180"/>
      <c r="I64" s="180"/>
      <c r="J64" s="181"/>
      <c r="L64" s="39"/>
      <c r="M64" s="54"/>
    </row>
    <row r="65" spans="1:13" s="34" customFormat="1" ht="15" hidden="1" customHeight="1">
      <c r="A65" s="39"/>
      <c r="B65" s="39"/>
      <c r="C65" s="39" t="s">
        <v>690</v>
      </c>
      <c r="H65" s="54"/>
      <c r="L65" s="39"/>
      <c r="M65" s="54"/>
    </row>
    <row r="66" spans="1:13" s="34" customFormat="1" ht="15" customHeight="1">
      <c r="A66" s="39"/>
      <c r="B66" s="39"/>
      <c r="C66" s="39" t="s">
        <v>698</v>
      </c>
      <c r="D66" s="39"/>
      <c r="E66" s="39"/>
      <c r="F66" s="39"/>
      <c r="G66" s="39"/>
      <c r="H66" s="39"/>
      <c r="I66" s="39"/>
      <c r="J66" s="39"/>
      <c r="K66" s="39"/>
      <c r="L66" s="39" t="s">
        <v>699</v>
      </c>
      <c r="M66" s="54"/>
    </row>
    <row r="67" spans="1:13" s="34" customFormat="1"/>
    <row r="68" spans="1:13" s="34" customFormat="1"/>
    <row r="70" spans="1:13" ht="15" hidden="1" customHeight="1"/>
    <row r="71" spans="1:13" ht="15" hidden="1" customHeight="1"/>
    <row r="72" spans="1:13" ht="15" hidden="1" customHeight="1"/>
    <row r="73" spans="1:13" ht="15" hidden="1" customHeight="1"/>
    <row r="74" spans="1:13" s="34" customFormat="1" ht="15" hidden="1" customHeight="1">
      <c r="A74" s="39"/>
      <c r="B74" s="39"/>
      <c r="C74" s="39" t="s">
        <v>32</v>
      </c>
      <c r="D74" s="39"/>
      <c r="E74" s="39"/>
      <c r="F74" s="39"/>
      <c r="G74" s="39"/>
      <c r="H74" s="39"/>
      <c r="I74" s="39"/>
      <c r="J74" s="39"/>
      <c r="K74" s="39"/>
    </row>
    <row r="75" spans="1:13" s="34" customFormat="1" ht="15" hidden="1" customHeight="1">
      <c r="A75" s="39"/>
      <c r="B75" s="39"/>
      <c r="C75" s="39"/>
      <c r="D75" s="39"/>
      <c r="E75" s="39"/>
      <c r="F75" s="39"/>
      <c r="I75" s="39" t="s">
        <v>811</v>
      </c>
      <c r="J75" s="39"/>
      <c r="K75" s="39"/>
    </row>
    <row r="76" spans="1:13" s="34" customFormat="1" ht="15" hidden="1" customHeight="1">
      <c r="A76" s="39"/>
      <c r="B76" s="39"/>
      <c r="C76" s="39"/>
      <c r="D76" s="39" t="s">
        <v>16</v>
      </c>
      <c r="E76" s="39" t="s">
        <v>798</v>
      </c>
      <c r="F76" s="39" t="s">
        <v>857</v>
      </c>
      <c r="G76" s="39" t="s">
        <v>858</v>
      </c>
      <c r="H76" s="39" t="s">
        <v>810</v>
      </c>
      <c r="I76" s="39"/>
      <c r="J76" s="39"/>
      <c r="K76" s="39"/>
    </row>
    <row r="77" spans="1:13" s="34" customFormat="1" ht="15" hidden="1" customHeight="1">
      <c r="A77" s="39"/>
      <c r="B77" s="39"/>
      <c r="C77" s="39" t="s">
        <v>688</v>
      </c>
      <c r="D77" s="39" t="s">
        <v>720</v>
      </c>
      <c r="E77" s="39" t="s">
        <v>720</v>
      </c>
      <c r="F77" s="39" t="s">
        <v>720</v>
      </c>
      <c r="G77" s="39" t="s">
        <v>720</v>
      </c>
      <c r="H77" s="39" t="s">
        <v>720</v>
      </c>
      <c r="I77" s="39"/>
      <c r="J77" s="39" t="s">
        <v>690</v>
      </c>
      <c r="K77" s="39" t="s">
        <v>691</v>
      </c>
    </row>
    <row r="78" spans="1:13" s="34" customFormat="1" ht="15" customHeight="1">
      <c r="A78" s="39"/>
      <c r="B78" s="39"/>
      <c r="C78" s="39" t="s">
        <v>689</v>
      </c>
      <c r="E78" s="182" t="s">
        <v>48</v>
      </c>
      <c r="F78" s="183"/>
      <c r="G78" s="183"/>
      <c r="H78" s="183"/>
      <c r="I78" s="137"/>
      <c r="K78" s="39"/>
    </row>
    <row r="79" spans="1:13" s="34" customFormat="1" ht="30.75" customHeight="1">
      <c r="A79" s="39"/>
      <c r="B79" s="39"/>
      <c r="C79" s="39" t="s">
        <v>689</v>
      </c>
      <c r="E79" s="38" t="s">
        <v>132</v>
      </c>
      <c r="F79" s="24" t="s">
        <v>867</v>
      </c>
      <c r="G79" s="38" t="s">
        <v>850</v>
      </c>
      <c r="H79" s="38" t="s">
        <v>135</v>
      </c>
      <c r="I79" s="38" t="s">
        <v>85</v>
      </c>
      <c r="K79" s="39"/>
    </row>
    <row r="80" spans="1:13" s="34" customFormat="1" ht="15" hidden="1" customHeight="1">
      <c r="A80" s="39"/>
      <c r="B80" s="39"/>
      <c r="C80" s="39" t="s">
        <v>690</v>
      </c>
      <c r="H80" s="54"/>
      <c r="K80" s="39"/>
    </row>
    <row r="81" spans="1:13" s="34" customFormat="1" ht="17.25" customHeight="1">
      <c r="A81" s="39"/>
      <c r="B81" s="39"/>
      <c r="C81" s="45"/>
      <c r="D81" s="177">
        <v>1</v>
      </c>
      <c r="E81" s="177"/>
      <c r="F81" s="190"/>
      <c r="G81" s="56">
        <v>1</v>
      </c>
      <c r="H81" s="36"/>
      <c r="I81" s="154"/>
      <c r="K81" s="39"/>
    </row>
    <row r="82" spans="1:13" s="34" customFormat="1" ht="15" customHeight="1">
      <c r="A82" s="39"/>
      <c r="B82" s="39"/>
      <c r="C82" s="45"/>
      <c r="D82" s="178"/>
      <c r="E82" s="178"/>
      <c r="F82" s="191"/>
      <c r="G82" s="179"/>
      <c r="H82" s="180"/>
      <c r="I82" s="181"/>
      <c r="K82" s="39"/>
    </row>
    <row r="83" spans="1:13" s="34" customFormat="1">
      <c r="A83" s="39"/>
      <c r="B83" s="39"/>
      <c r="C83" s="39" t="s">
        <v>690</v>
      </c>
      <c r="H83" s="54"/>
      <c r="K83" s="39"/>
    </row>
    <row r="84" spans="1:13" s="34" customFormat="1" ht="15" customHeight="1">
      <c r="A84" s="39"/>
      <c r="B84" s="39"/>
      <c r="C84" s="39" t="s">
        <v>698</v>
      </c>
      <c r="D84" s="39"/>
      <c r="E84" s="39"/>
      <c r="F84" s="39"/>
      <c r="G84" s="39"/>
      <c r="H84" s="39"/>
      <c r="I84" s="39"/>
      <c r="J84" s="39"/>
      <c r="K84" s="39" t="s">
        <v>699</v>
      </c>
    </row>
    <row r="85" spans="1:13" s="34" customFormat="1"/>
    <row r="86" spans="1:13" s="34" customFormat="1" ht="15" customHeight="1"/>
    <row r="87" spans="1:13" ht="10.5" hidden="1" customHeight="1"/>
    <row r="88" spans="1:13" ht="9" hidden="1" customHeight="1"/>
    <row r="89" spans="1:13" ht="18" hidden="1" customHeight="1">
      <c r="A89" s="53"/>
      <c r="B89" s="53"/>
      <c r="C89" s="53" t="s">
        <v>812</v>
      </c>
      <c r="D89" s="53"/>
      <c r="E89" s="53"/>
      <c r="F89" s="53"/>
      <c r="G89" s="53"/>
      <c r="H89" s="53"/>
      <c r="I89" s="53"/>
      <c r="J89" s="53"/>
      <c r="K89" s="53"/>
      <c r="L89" s="53"/>
      <c r="M89" s="53"/>
    </row>
    <row r="90" spans="1:13" ht="4.5" hidden="1" customHeight="1">
      <c r="A90" s="53"/>
      <c r="B90" s="53"/>
      <c r="C90" s="53"/>
      <c r="D90" s="53"/>
      <c r="E90" s="53"/>
      <c r="F90" s="53"/>
      <c r="G90" s="53" t="s">
        <v>814</v>
      </c>
      <c r="H90" s="53" t="s">
        <v>815</v>
      </c>
      <c r="I90" s="53" t="s">
        <v>816</v>
      </c>
      <c r="J90" s="53" t="s">
        <v>817</v>
      </c>
      <c r="K90" s="53" t="s">
        <v>818</v>
      </c>
      <c r="L90" s="53"/>
      <c r="M90" s="53"/>
    </row>
    <row r="91" spans="1:13" ht="11.25" hidden="1" customHeight="1">
      <c r="A91" s="53"/>
      <c r="B91" s="53"/>
      <c r="C91" s="53"/>
      <c r="D91" s="53" t="s">
        <v>16</v>
      </c>
      <c r="E91" s="53" t="s">
        <v>859</v>
      </c>
      <c r="F91" s="53" t="s">
        <v>813</v>
      </c>
      <c r="G91" s="53"/>
      <c r="H91" s="53"/>
      <c r="I91" s="53"/>
      <c r="J91" s="53"/>
      <c r="K91" s="53"/>
      <c r="L91" s="53"/>
      <c r="M91" s="53"/>
    </row>
    <row r="92" spans="1:13" ht="15" hidden="1" customHeight="1">
      <c r="A92" s="53"/>
      <c r="B92" s="53"/>
      <c r="C92" s="53" t="s">
        <v>688</v>
      </c>
      <c r="D92" s="53" t="s">
        <v>720</v>
      </c>
      <c r="E92" s="53" t="s">
        <v>720</v>
      </c>
      <c r="F92" s="53" t="s">
        <v>720</v>
      </c>
      <c r="G92" s="53"/>
      <c r="H92" s="53"/>
      <c r="I92" s="53"/>
      <c r="J92" s="53"/>
      <c r="K92" s="53"/>
      <c r="L92" s="53" t="s">
        <v>690</v>
      </c>
      <c r="M92" s="53" t="s">
        <v>691</v>
      </c>
    </row>
    <row r="93" spans="1:13" ht="15" customHeight="1">
      <c r="A93" s="53"/>
      <c r="B93" s="53"/>
      <c r="C93" s="53" t="s">
        <v>689</v>
      </c>
      <c r="D93" s="21"/>
      <c r="E93" s="174" t="s">
        <v>862</v>
      </c>
      <c r="F93" s="175"/>
      <c r="G93" s="175"/>
      <c r="H93" s="175"/>
      <c r="I93" s="175"/>
      <c r="J93" s="175"/>
      <c r="K93" s="137"/>
      <c r="L93" s="21"/>
      <c r="M93" s="53"/>
    </row>
    <row r="94" spans="1:13" ht="37.5" customHeight="1">
      <c r="A94" s="53"/>
      <c r="B94" s="53"/>
      <c r="C94" s="53" t="s">
        <v>689</v>
      </c>
      <c r="D94" s="21"/>
      <c r="E94" s="24" t="s">
        <v>850</v>
      </c>
      <c r="F94" s="23" t="s">
        <v>136</v>
      </c>
      <c r="G94" s="23" t="s">
        <v>26</v>
      </c>
      <c r="H94" s="23" t="s">
        <v>27</v>
      </c>
      <c r="I94" s="23" t="s">
        <v>137</v>
      </c>
      <c r="J94" s="23" t="s">
        <v>138</v>
      </c>
      <c r="K94" s="23" t="s">
        <v>139</v>
      </c>
      <c r="M94" s="53"/>
    </row>
    <row r="95" spans="1:13" ht="15" hidden="1" customHeight="1">
      <c r="A95" s="53"/>
      <c r="B95" s="53"/>
      <c r="C95" s="53" t="s">
        <v>690</v>
      </c>
      <c r="D95" s="21"/>
      <c r="E95" s="21"/>
      <c r="M95" s="53"/>
    </row>
    <row r="96" spans="1:13">
      <c r="A96" s="53"/>
      <c r="B96" s="53"/>
      <c r="C96" s="46"/>
      <c r="D96" s="44">
        <v>1</v>
      </c>
      <c r="E96" s="58">
        <v>1</v>
      </c>
      <c r="F96" s="20"/>
      <c r="G96" s="40"/>
      <c r="H96" s="41"/>
      <c r="I96" s="43"/>
      <c r="J96" s="165"/>
      <c r="K96" s="154"/>
      <c r="M96" s="53"/>
    </row>
    <row r="97" spans="1:13" ht="15" hidden="1" customHeight="1">
      <c r="A97" s="53"/>
      <c r="B97" s="53"/>
      <c r="C97" s="53" t="s">
        <v>690</v>
      </c>
      <c r="D97" s="21"/>
      <c r="E97" s="21"/>
      <c r="M97" s="53"/>
    </row>
    <row r="98" spans="1:13" ht="15" hidden="1" customHeight="1">
      <c r="A98" s="53"/>
      <c r="B98" s="53"/>
      <c r="C98" s="53" t="s">
        <v>698</v>
      </c>
      <c r="D98" s="53"/>
      <c r="E98" s="53"/>
      <c r="F98" s="53"/>
      <c r="G98" s="53"/>
      <c r="H98" s="53"/>
      <c r="I98" s="53"/>
      <c r="J98" s="53"/>
      <c r="K98" s="53"/>
      <c r="L98" s="53"/>
      <c r="M98" s="53" t="s">
        <v>699</v>
      </c>
    </row>
    <row r="100" spans="1:13">
      <c r="A100" s="21"/>
      <c r="B100" s="21"/>
      <c r="C100" s="21"/>
      <c r="D100" s="192" t="s">
        <v>116</v>
      </c>
      <c r="E100" s="192"/>
      <c r="F100" s="192"/>
      <c r="G100" s="192"/>
      <c r="H100" s="192"/>
      <c r="I100" s="192"/>
      <c r="J100" s="192"/>
      <c r="K100" s="192"/>
    </row>
  </sheetData>
  <mergeCells count="26">
    <mergeCell ref="G82:I82"/>
    <mergeCell ref="D100:K100"/>
    <mergeCell ref="F81:F82"/>
    <mergeCell ref="E81:E82"/>
    <mergeCell ref="D81:D82"/>
    <mergeCell ref="E78:H78"/>
    <mergeCell ref="E93:J93"/>
    <mergeCell ref="D1:H1"/>
    <mergeCell ref="D32:D33"/>
    <mergeCell ref="H32:H33"/>
    <mergeCell ref="G32:G33"/>
    <mergeCell ref="D2:H2"/>
    <mergeCell ref="E16:O16"/>
    <mergeCell ref="E29:N29"/>
    <mergeCell ref="D48:D49"/>
    <mergeCell ref="D63:D64"/>
    <mergeCell ref="F32:F33"/>
    <mergeCell ref="E32:E33"/>
    <mergeCell ref="F48:F49"/>
    <mergeCell ref="E48:E49"/>
    <mergeCell ref="F63:F64"/>
    <mergeCell ref="E63:E64"/>
    <mergeCell ref="G49:J49"/>
    <mergeCell ref="G64:J64"/>
    <mergeCell ref="E45:I45"/>
    <mergeCell ref="E60:I60"/>
  </mergeCells>
  <phoneticPr fontId="5" type="noConversion"/>
  <dataValidations count="8">
    <dataValidation type="textLength" allowBlank="1" showInputMessage="1" showErrorMessage="1" errorTitle="Input Error" error="The value enterd in cell must be of length 10 alphanumeric charecters" sqref="N32">
      <formula1>1</formula1>
      <formula2>10</formula2>
    </dataValidation>
    <dataValidation type="list" allowBlank="1" showInputMessage="1" showErrorMessage="1" errorTitle="Input Error" error="Please enter a valid value from dropdown" sqref="G32:G33">
      <formula1>"Principal,Others"</formula1>
    </dataValidation>
    <dataValidation type="textLength" allowBlank="1" showInputMessage="1" showErrorMessage="1" errorTitle="Input Error" error="The length of value enterd in cell should be less than 10 alphanumeric charecters" sqref="G64 I63 G19 G49 I48">
      <formula1>1</formula1>
      <formula2>10</formula2>
    </dataValidation>
    <dataValidation type="list" allowBlank="1" showInputMessage="1" showErrorMessage="1" errorTitle="Input Error" error="Please enter a valid value from dropdown" sqref="J96">
      <formula1>"YES,NO"</formula1>
    </dataValidation>
    <dataValidation type="decimal" allowBlank="1" showInputMessage="1" showErrorMessage="1" errorTitle="Input Error" error="Please enter a numeric value between 0 and 99999999999999999" sqref="G96 L32:M32">
      <formula1>0</formula1>
      <formula2>99999999999999900</formula2>
    </dataValidation>
    <dataValidation type="whole" allowBlank="1" showInputMessage="1" showErrorMessage="1" errorTitle="Input Error" error="Please enter a Whole Number between 0 and 99999999999999999" sqref="K32">
      <formula1>0</formula1>
      <formula2>99999999999999900</formula2>
    </dataValidation>
    <dataValidation type="textLength" allowBlank="1" showInputMessage="1" showErrorMessage="1" errorTitle="Error" error="Maximum character count should be less than or equal to 3900 (including space)." sqref="H48">
      <formula1>0</formula1>
      <formula2>3400</formula2>
    </dataValidation>
    <dataValidation type="textLength" allowBlank="1" showInputMessage="1" showErrorMessage="1" errorTitle="Error" error="Maximum character count should be less than or equal to 3400 (including space)." sqref="F19 H63 H81 F96 F32:F33">
      <formula1>0</formula1>
      <formula2>3400</formula2>
    </dataValidation>
  </dataValidations>
  <hyperlinks>
    <hyperlink ref="F7" location="'Index for Navigation'!A1" display="Back to Index for Navigation Page"/>
    <hyperlink ref="F21" tooltip="Click here to Delete Current Sheet" display="Delete Current Sheet"/>
    <hyperlink ref="F9" location="'FMR 1-0(2)'!A1" tooltip="Click here to delete current sheet" display="Delete current fraud if wrongly created"/>
  </hyperlinks>
  <pageMargins left="0.7" right="0.7" top="0.75" bottom="0.75" header="0.3" footer="0.3"/>
  <pageSetup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25"/>
  <sheetViews>
    <sheetView showGridLines="0" tabSelected="1" topLeftCell="D1" workbookViewId="0">
      <selection sqref="A1:C1048576"/>
    </sheetView>
  </sheetViews>
  <sheetFormatPr defaultRowHeight="15"/>
  <cols>
    <col min="1" max="3" width="9.140625" hidden="1" customWidth="1"/>
    <col min="5" max="5" width="101.28515625" customWidth="1"/>
    <col min="6" max="6" width="5" customWidth="1"/>
    <col min="7" max="7" width="13.7109375" customWidth="1"/>
  </cols>
  <sheetData>
    <row r="1" spans="1:14" ht="27.95" customHeight="1">
      <c r="A1" s="18" t="s">
        <v>10</v>
      </c>
      <c r="D1" s="172" t="s">
        <v>35</v>
      </c>
      <c r="E1" s="172"/>
      <c r="F1" s="172"/>
      <c r="G1" s="172"/>
      <c r="H1" s="172"/>
      <c r="I1" s="172"/>
      <c r="J1" s="172"/>
      <c r="K1" s="172"/>
      <c r="L1" s="172"/>
      <c r="M1" s="172"/>
      <c r="N1" s="172"/>
    </row>
    <row r="2" spans="1:14">
      <c r="D2" s="193"/>
      <c r="E2" s="193"/>
      <c r="F2" s="193"/>
      <c r="G2" s="193"/>
      <c r="H2" s="193"/>
    </row>
    <row r="5" spans="1:14">
      <c r="E5" s="72" t="s">
        <v>167</v>
      </c>
      <c r="G5" s="28" t="s">
        <v>11</v>
      </c>
    </row>
    <row r="6" spans="1:14" ht="21.95" customHeight="1">
      <c r="E6" s="72" t="s">
        <v>888</v>
      </c>
      <c r="G6" s="29"/>
      <c r="H6" s="30" t="s">
        <v>62</v>
      </c>
    </row>
    <row r="7" spans="1:14" ht="21.95" customHeight="1">
      <c r="E7" s="72" t="s">
        <v>890</v>
      </c>
      <c r="G7" s="31"/>
      <c r="H7" s="30" t="s">
        <v>942</v>
      </c>
    </row>
    <row r="8" spans="1:14" ht="21.95" customHeight="1">
      <c r="E8" s="72" t="s">
        <v>881</v>
      </c>
      <c r="G8" s="32"/>
      <c r="H8" s="30" t="s">
        <v>803</v>
      </c>
    </row>
    <row r="9" spans="1:14" ht="21.95" customHeight="1">
      <c r="G9" s="166"/>
      <c r="H9" s="30" t="s">
        <v>44</v>
      </c>
    </row>
    <row r="10" spans="1:14" s="97" customFormat="1" ht="21.95" customHeight="1">
      <c r="G10" s="135"/>
      <c r="H10" s="30" t="s">
        <v>934</v>
      </c>
    </row>
    <row r="11" spans="1:14" ht="21.95" customHeight="1">
      <c r="G11" s="33"/>
      <c r="H11" s="30" t="s">
        <v>63</v>
      </c>
    </row>
    <row r="12" spans="1:14" ht="21.95" customHeight="1">
      <c r="G12" s="42"/>
      <c r="H12" s="30" t="s">
        <v>64</v>
      </c>
    </row>
    <row r="13" spans="1:14" ht="21.95" customHeight="1">
      <c r="G13" s="25"/>
      <c r="H13" s="30" t="s">
        <v>802</v>
      </c>
    </row>
    <row r="14" spans="1:14">
      <c r="G14" s="48"/>
      <c r="H14" s="48"/>
      <c r="I14" s="49"/>
      <c r="J14" s="49"/>
      <c r="K14" s="49"/>
      <c r="L14" s="49"/>
    </row>
    <row r="17" spans="4:8">
      <c r="D17" s="17"/>
      <c r="E17" s="17"/>
      <c r="F17" s="17"/>
      <c r="G17" s="17"/>
      <c r="H17" s="17"/>
    </row>
    <row r="18" spans="4:8" ht="15.75">
      <c r="E18" s="50"/>
    </row>
    <row r="19" spans="4:8" ht="15.75">
      <c r="E19" s="51"/>
    </row>
    <row r="20" spans="4:8" ht="15.75">
      <c r="E20" s="51"/>
    </row>
    <row r="21" spans="4:8" ht="91.5" customHeight="1">
      <c r="E21" s="51"/>
    </row>
    <row r="22" spans="4:8" ht="15.75">
      <c r="E22" s="51"/>
    </row>
    <row r="23" spans="4:8" ht="15.75">
      <c r="E23" s="51"/>
    </row>
    <row r="24" spans="4:8" ht="15.75">
      <c r="E24" s="51"/>
    </row>
    <row r="25" spans="4:8" ht="15.75">
      <c r="E25" s="51"/>
    </row>
  </sheetData>
  <mergeCells count="2">
    <mergeCell ref="D2:H2"/>
    <mergeCell ref="D1:N1"/>
  </mergeCells>
  <phoneticPr fontId="5" type="noConversion"/>
  <hyperlinks>
    <hyperlink ref="E5" location="'General Information'!A1" display="General Information"/>
    <hyperlink ref="E6" location="'FMR 1-1(1)'!A1" display="FMR-1(1)"/>
    <hyperlink ref="E7" location="'FMR 1-1(2)'!A1" display="FMR-1(2)"/>
    <hyperlink ref="E8" location="'Signatory Info'!A1" display="Signatories"/>
  </hyperlinks>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43"/>
  <sheetViews>
    <sheetView showGridLines="0" topLeftCell="D1" workbookViewId="0">
      <selection sqref="A1:C1048576"/>
    </sheetView>
  </sheetViews>
  <sheetFormatPr defaultRowHeight="15"/>
  <cols>
    <col min="1" max="1" width="13.42578125" style="127" hidden="1" customWidth="1"/>
    <col min="2" max="2" width="4.5703125" hidden="1" customWidth="1"/>
    <col min="3" max="3" width="3.7109375" hidden="1" customWidth="1"/>
    <col min="4" max="4" width="25.28515625" customWidth="1"/>
    <col min="5" max="5" width="47" customWidth="1"/>
    <col min="6" max="6" width="27.5703125" customWidth="1"/>
    <col min="10" max="10" width="60.42578125" customWidth="1"/>
  </cols>
  <sheetData>
    <row r="1" spans="1:8" ht="12.75" customHeight="1">
      <c r="A1" s="128" t="s">
        <v>821</v>
      </c>
      <c r="B1" s="59"/>
      <c r="C1" s="59"/>
      <c r="D1" s="122"/>
      <c r="E1" s="122"/>
      <c r="F1" s="122"/>
      <c r="G1" s="122"/>
      <c r="H1" s="122"/>
    </row>
    <row r="2" spans="1:8" ht="21.75" customHeight="1">
      <c r="D2" s="172" t="s">
        <v>167</v>
      </c>
      <c r="E2" s="172"/>
      <c r="F2" s="172"/>
      <c r="G2" s="172"/>
      <c r="H2" s="172"/>
    </row>
    <row r="3" spans="1:8">
      <c r="B3" s="59"/>
      <c r="C3" s="59"/>
      <c r="D3" s="59"/>
      <c r="E3" s="61" t="s">
        <v>801</v>
      </c>
      <c r="F3" s="59"/>
      <c r="G3" s="59"/>
      <c r="H3" s="59"/>
    </row>
    <row r="5" spans="1:8" ht="15" hidden="1" customHeight="1">
      <c r="B5" s="59"/>
      <c r="C5" s="59"/>
      <c r="D5" s="59"/>
      <c r="E5" s="59"/>
      <c r="F5" s="59"/>
      <c r="G5" s="59"/>
      <c r="H5" s="59"/>
    </row>
    <row r="6" spans="1:8" ht="15" hidden="1" customHeight="1">
      <c r="B6" s="59"/>
      <c r="C6" s="59"/>
      <c r="D6" s="59"/>
      <c r="E6" s="59"/>
      <c r="F6" s="59"/>
      <c r="G6" s="59"/>
      <c r="H6" s="59"/>
    </row>
    <row r="7" spans="1:8" ht="15" hidden="1" customHeight="1">
      <c r="A7" s="115"/>
      <c r="B7" s="115"/>
      <c r="C7" s="115" t="s">
        <v>687</v>
      </c>
      <c r="D7" s="115"/>
      <c r="E7" s="115"/>
      <c r="F7" s="115"/>
      <c r="G7" s="115"/>
      <c r="H7" s="59"/>
    </row>
    <row r="8" spans="1:8" ht="15" hidden="1" customHeight="1">
      <c r="A8" s="115"/>
      <c r="B8" s="115"/>
      <c r="C8" s="115"/>
      <c r="D8" s="115"/>
      <c r="E8" s="115"/>
      <c r="F8" s="115"/>
      <c r="G8" s="115"/>
      <c r="H8" s="59"/>
    </row>
    <row r="9" spans="1:8" ht="15" hidden="1" customHeight="1">
      <c r="A9" s="115"/>
      <c r="B9" s="115"/>
      <c r="C9" s="115"/>
      <c r="D9" s="115"/>
      <c r="E9" s="115"/>
      <c r="F9" s="115"/>
      <c r="G9" s="115"/>
      <c r="H9" s="59"/>
    </row>
    <row r="10" spans="1:8" ht="15" hidden="1" customHeight="1">
      <c r="A10" s="115"/>
      <c r="B10" s="115"/>
      <c r="C10" s="115" t="s">
        <v>688</v>
      </c>
      <c r="D10" s="115" t="s">
        <v>689</v>
      </c>
      <c r="E10" s="115"/>
      <c r="F10" s="115" t="s">
        <v>690</v>
      </c>
      <c r="G10" s="115" t="s">
        <v>691</v>
      </c>
      <c r="H10" s="59"/>
    </row>
    <row r="11" spans="1:8" ht="15" hidden="1" customHeight="1">
      <c r="A11" s="115"/>
      <c r="B11" s="115"/>
      <c r="C11" s="115" t="s">
        <v>690</v>
      </c>
      <c r="D11" s="59"/>
      <c r="E11" s="59"/>
      <c r="F11" s="59"/>
      <c r="G11" s="115"/>
      <c r="H11" s="59"/>
    </row>
    <row r="12" spans="1:8">
      <c r="A12" s="115" t="s">
        <v>868</v>
      </c>
      <c r="B12" s="115"/>
      <c r="C12" s="115"/>
      <c r="D12" s="113" t="s">
        <v>869</v>
      </c>
      <c r="E12" s="98" t="str">
        <f>StartUp!D28</f>
        <v>Fraud Monitoring Return 1</v>
      </c>
      <c r="F12" s="59"/>
      <c r="G12" s="115"/>
      <c r="H12" s="59"/>
    </row>
    <row r="13" spans="1:8" s="66" customFormat="1">
      <c r="A13" s="115" t="s">
        <v>870</v>
      </c>
      <c r="B13" s="115"/>
      <c r="C13" s="115"/>
      <c r="D13" s="112" t="s">
        <v>871</v>
      </c>
      <c r="E13" s="96" t="str">
        <f>StartUp!D29</f>
        <v>FMR 1-NBFC</v>
      </c>
      <c r="G13" s="115"/>
    </row>
    <row r="14" spans="1:8" s="66" customFormat="1" ht="30" customHeight="1">
      <c r="A14" s="130" t="s">
        <v>692</v>
      </c>
      <c r="B14" s="115"/>
      <c r="C14" s="115"/>
      <c r="D14" s="112" t="s">
        <v>897</v>
      </c>
      <c r="E14" s="79">
        <f>StartUp!D17</f>
        <v>0</v>
      </c>
      <c r="G14" s="115"/>
    </row>
    <row r="15" spans="1:8" s="66" customFormat="1">
      <c r="A15" s="131" t="s">
        <v>874</v>
      </c>
      <c r="B15" s="100"/>
      <c r="C15" s="100"/>
      <c r="D15" s="112" t="s">
        <v>898</v>
      </c>
      <c r="E15" s="102">
        <f>StartUp!D16</f>
        <v>0</v>
      </c>
      <c r="G15" s="115"/>
    </row>
    <row r="16" spans="1:8">
      <c r="A16" s="130" t="s">
        <v>693</v>
      </c>
      <c r="B16" s="115"/>
      <c r="C16" s="115"/>
      <c r="D16" s="116" t="s">
        <v>33</v>
      </c>
      <c r="E16" s="150"/>
      <c r="F16" s="59"/>
      <c r="G16" s="115"/>
      <c r="H16" s="59"/>
    </row>
    <row r="17" spans="1:10">
      <c r="A17" s="130" t="s">
        <v>694</v>
      </c>
      <c r="B17" s="115"/>
      <c r="C17" s="115"/>
      <c r="D17" s="116" t="s">
        <v>695</v>
      </c>
      <c r="E17" s="62">
        <f>StartUp!D26</f>
        <v>0</v>
      </c>
      <c r="F17" s="59"/>
      <c r="G17" s="115"/>
      <c r="H17" s="59"/>
    </row>
    <row r="18" spans="1:10" s="97" customFormat="1">
      <c r="A18" s="130" t="s">
        <v>696</v>
      </c>
      <c r="B18" s="115"/>
      <c r="C18" s="115"/>
      <c r="D18" s="116" t="s">
        <v>697</v>
      </c>
      <c r="E18" s="62">
        <f>StartUp!D9</f>
        <v>0</v>
      </c>
      <c r="G18" s="115"/>
    </row>
    <row r="19" spans="1:10" s="97" customFormat="1">
      <c r="A19" s="115" t="s">
        <v>877</v>
      </c>
      <c r="B19" s="115"/>
      <c r="C19" s="115"/>
      <c r="D19" s="117" t="s">
        <v>878</v>
      </c>
      <c r="E19" s="118" t="str">
        <f>StartUp!D22</f>
        <v>Daily</v>
      </c>
      <c r="G19" s="115"/>
    </row>
    <row r="20" spans="1:10" s="97" customFormat="1">
      <c r="A20" s="115" t="s">
        <v>879</v>
      </c>
      <c r="B20" s="115"/>
      <c r="C20" s="115"/>
      <c r="D20" s="117" t="s">
        <v>876</v>
      </c>
      <c r="E20" s="118" t="str">
        <f>StartUp!D30</f>
        <v>V1.1</v>
      </c>
      <c r="G20" s="115"/>
    </row>
    <row r="21" spans="1:10" ht="30" hidden="1">
      <c r="A21" s="115" t="s">
        <v>872</v>
      </c>
      <c r="B21" s="115"/>
      <c r="C21" s="115"/>
      <c r="D21" s="99" t="s">
        <v>873</v>
      </c>
      <c r="E21" s="103">
        <f>StartUp!D8</f>
        <v>0</v>
      </c>
      <c r="F21" s="59"/>
      <c r="G21" s="115"/>
      <c r="H21" s="59"/>
    </row>
    <row r="22" spans="1:10" ht="15" hidden="1" customHeight="1">
      <c r="A22" s="130"/>
      <c r="B22" s="115"/>
      <c r="C22" s="115" t="s">
        <v>690</v>
      </c>
      <c r="D22" s="60"/>
      <c r="E22" s="97"/>
      <c r="F22" s="59"/>
      <c r="G22" s="115"/>
      <c r="H22" s="59"/>
    </row>
    <row r="23" spans="1:10" ht="15" hidden="1" customHeight="1">
      <c r="A23" s="130"/>
      <c r="B23" s="115"/>
      <c r="C23" s="115" t="s">
        <v>698</v>
      </c>
      <c r="D23" s="115"/>
      <c r="E23" s="115"/>
      <c r="F23" s="115"/>
      <c r="G23" s="115" t="s">
        <v>699</v>
      </c>
      <c r="H23" s="59"/>
      <c r="I23" s="59"/>
      <c r="J23" s="59"/>
    </row>
    <row r="24" spans="1:10" ht="15" hidden="1" customHeight="1">
      <c r="B24" s="59"/>
      <c r="C24" s="59"/>
      <c r="D24" s="59"/>
      <c r="E24" s="59"/>
      <c r="F24" s="59"/>
      <c r="G24" s="59"/>
      <c r="H24" s="59"/>
      <c r="I24" s="59"/>
      <c r="J24" s="59"/>
    </row>
    <row r="25" spans="1:10" hidden="1"/>
    <row r="30" spans="1:10" s="52" customFormat="1" ht="15" customHeight="1">
      <c r="A30" s="129"/>
      <c r="B30" s="63"/>
      <c r="C30" s="63"/>
      <c r="D30" s="63"/>
      <c r="E30" s="63"/>
      <c r="F30" s="63"/>
      <c r="G30" s="63"/>
      <c r="H30" s="63"/>
      <c r="I30" s="63"/>
      <c r="J30" s="63"/>
    </row>
    <row r="31" spans="1:10" s="52" customFormat="1" ht="15" customHeight="1">
      <c r="A31" s="129"/>
      <c r="B31" s="63"/>
      <c r="C31" s="63"/>
      <c r="D31" s="63"/>
      <c r="E31" s="63"/>
      <c r="F31" s="63"/>
      <c r="G31" s="63"/>
      <c r="H31" s="63"/>
      <c r="I31" s="63"/>
      <c r="J31" s="63"/>
    </row>
    <row r="32" spans="1:10" s="52" customFormat="1" ht="18">
      <c r="A32" s="129"/>
      <c r="B32" s="63"/>
      <c r="C32" s="63"/>
      <c r="D32" s="198" t="s">
        <v>719</v>
      </c>
      <c r="E32" s="199"/>
      <c r="F32" s="199"/>
      <c r="G32" s="63"/>
      <c r="H32" s="63"/>
      <c r="I32" s="63"/>
      <c r="J32" s="64"/>
    </row>
    <row r="33" spans="1:10" s="52" customFormat="1" ht="75" customHeight="1">
      <c r="A33" s="129"/>
      <c r="B33" s="63"/>
      <c r="C33" s="63"/>
      <c r="D33" s="194" t="s">
        <v>718</v>
      </c>
      <c r="E33" s="194"/>
      <c r="F33" s="194"/>
      <c r="G33" s="194"/>
      <c r="H33" s="194"/>
      <c r="I33" s="63"/>
      <c r="J33" s="65" t="s">
        <v>882</v>
      </c>
    </row>
    <row r="34" spans="1:10" s="52" customFormat="1" ht="46.5" customHeight="1">
      <c r="A34" s="129"/>
      <c r="B34" s="63"/>
      <c r="C34" s="63"/>
      <c r="D34" s="194" t="s">
        <v>717</v>
      </c>
      <c r="E34" s="194"/>
      <c r="F34" s="194"/>
      <c r="G34" s="194"/>
      <c r="H34" s="194"/>
      <c r="I34" s="63"/>
      <c r="J34" s="63"/>
    </row>
    <row r="35" spans="1:10" s="52" customFormat="1" ht="90" customHeight="1">
      <c r="A35" s="129"/>
      <c r="B35" s="63"/>
      <c r="C35" s="63"/>
      <c r="D35" s="194" t="s">
        <v>716</v>
      </c>
      <c r="E35" s="194"/>
      <c r="F35" s="194"/>
      <c r="G35" s="194"/>
      <c r="H35" s="194"/>
      <c r="I35" s="63"/>
      <c r="J35" s="63"/>
    </row>
    <row r="36" spans="1:10" s="52" customFormat="1" ht="45" customHeight="1">
      <c r="A36" s="129"/>
      <c r="B36" s="63"/>
      <c r="C36" s="63"/>
      <c r="D36" s="194" t="s">
        <v>886</v>
      </c>
      <c r="E36" s="194"/>
      <c r="F36" s="194"/>
      <c r="G36" s="194"/>
      <c r="H36" s="194"/>
      <c r="I36" s="63"/>
      <c r="J36" s="63"/>
    </row>
    <row r="37" spans="1:10" ht="30" customHeight="1">
      <c r="B37" s="59"/>
      <c r="C37" s="59"/>
      <c r="D37" s="194" t="s">
        <v>887</v>
      </c>
      <c r="E37" s="194"/>
      <c r="F37" s="194"/>
      <c r="G37" s="194"/>
      <c r="H37" s="194"/>
      <c r="I37" s="59"/>
      <c r="J37" s="59"/>
    </row>
    <row r="38" spans="1:10" s="97" customFormat="1">
      <c r="A38" s="127"/>
      <c r="D38" s="195" t="s">
        <v>891</v>
      </c>
      <c r="E38" s="196"/>
      <c r="F38" s="196"/>
      <c r="G38" s="196"/>
      <c r="H38" s="197"/>
    </row>
    <row r="39" spans="1:10" ht="87.75" customHeight="1">
      <c r="B39" s="59"/>
      <c r="C39" s="59"/>
      <c r="D39" s="194" t="s">
        <v>892</v>
      </c>
      <c r="E39" s="194"/>
      <c r="F39" s="194"/>
      <c r="G39" s="194"/>
      <c r="H39" s="194"/>
      <c r="I39" s="59"/>
      <c r="J39" s="59"/>
    </row>
    <row r="40" spans="1:10" ht="44.25" customHeight="1">
      <c r="D40" s="194" t="s">
        <v>893</v>
      </c>
      <c r="E40" s="194"/>
      <c r="F40" s="194"/>
      <c r="G40" s="194"/>
      <c r="H40" s="194"/>
    </row>
    <row r="41" spans="1:10" ht="30.75" customHeight="1">
      <c r="D41" s="194" t="s">
        <v>894</v>
      </c>
      <c r="E41" s="194"/>
      <c r="F41" s="194"/>
      <c r="G41" s="194"/>
      <c r="H41" s="194"/>
    </row>
    <row r="42" spans="1:10" ht="32.25" customHeight="1">
      <c r="D42" s="194" t="s">
        <v>895</v>
      </c>
      <c r="E42" s="194"/>
      <c r="F42" s="194"/>
      <c r="G42" s="194"/>
      <c r="H42" s="194"/>
    </row>
    <row r="43" spans="1:10" ht="32.25" customHeight="1">
      <c r="D43" s="59"/>
      <c r="E43" s="59"/>
      <c r="F43" s="59"/>
      <c r="G43" s="59"/>
      <c r="H43" s="59"/>
    </row>
  </sheetData>
  <mergeCells count="12">
    <mergeCell ref="D2:H2"/>
    <mergeCell ref="D35:H35"/>
    <mergeCell ref="D36:H36"/>
    <mergeCell ref="D32:F32"/>
    <mergeCell ref="D33:H33"/>
    <mergeCell ref="D34:H34"/>
    <mergeCell ref="D41:H41"/>
    <mergeCell ref="D42:H42"/>
    <mergeCell ref="D37:H37"/>
    <mergeCell ref="D39:H39"/>
    <mergeCell ref="D40:H40"/>
    <mergeCell ref="D38:H38"/>
  </mergeCells>
  <phoneticPr fontId="5" type="noConversion"/>
  <hyperlinks>
    <hyperlink ref="E3" location="'Index for Navigation'!A1" display="Back to Index for Navigation Page"/>
  </hyperlink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N117"/>
  <sheetViews>
    <sheetView showGridLines="0" topLeftCell="D1" workbookViewId="0">
      <selection sqref="A1:C1048576"/>
    </sheetView>
  </sheetViews>
  <sheetFormatPr defaultRowHeight="15"/>
  <cols>
    <col min="1" max="1" width="16.85546875" style="127" hidden="1" customWidth="1"/>
    <col min="2" max="2" width="13.140625" style="108" hidden="1" customWidth="1"/>
    <col min="3" max="3" width="25.7109375" style="108" hidden="1" customWidth="1"/>
    <col min="4" max="4" width="8.85546875" style="157" customWidth="1"/>
    <col min="5" max="5" width="72.85546875" style="140" customWidth="1"/>
    <col min="6" max="6" width="26.42578125" customWidth="1"/>
    <col min="7" max="7" width="10.5703125" hidden="1" customWidth="1"/>
    <col min="8" max="8" width="1.85546875" customWidth="1"/>
    <col min="9" max="9" width="52.28515625" customWidth="1"/>
  </cols>
  <sheetData>
    <row r="1" spans="1:14" ht="27.95" customHeight="1">
      <c r="A1" s="132" t="s">
        <v>24</v>
      </c>
      <c r="D1" s="173" t="s">
        <v>880</v>
      </c>
      <c r="E1" s="173"/>
      <c r="F1" s="173"/>
      <c r="G1" s="173"/>
      <c r="H1" s="173"/>
      <c r="I1" s="66"/>
      <c r="J1" s="59"/>
      <c r="K1" s="59"/>
      <c r="L1" s="59"/>
      <c r="M1" s="59"/>
      <c r="N1" s="59"/>
    </row>
    <row r="2" spans="1:14" ht="18.75" customHeight="1">
      <c r="D2" s="172" t="s">
        <v>888</v>
      </c>
      <c r="E2" s="172"/>
      <c r="F2" s="172"/>
      <c r="G2" s="172"/>
      <c r="H2" s="172"/>
      <c r="I2" s="59"/>
      <c r="J2" s="59"/>
      <c r="K2" s="59"/>
      <c r="L2" s="59"/>
      <c r="M2" s="59"/>
      <c r="N2" s="59"/>
    </row>
    <row r="3" spans="1:14" ht="22.5" hidden="1" customHeight="1">
      <c r="F3" s="66"/>
      <c r="G3" s="66"/>
      <c r="H3" s="66"/>
      <c r="I3" s="66"/>
      <c r="J3" s="59"/>
      <c r="K3" s="59"/>
      <c r="L3" s="59"/>
      <c r="M3" s="59"/>
      <c r="N3" s="59"/>
    </row>
    <row r="4" spans="1:14" ht="13.5" hidden="1" customHeight="1">
      <c r="F4" s="66"/>
      <c r="G4" s="66"/>
      <c r="H4" s="66"/>
      <c r="I4" s="66"/>
      <c r="J4" s="59"/>
      <c r="K4" s="59"/>
      <c r="L4" s="59"/>
      <c r="M4" s="59"/>
      <c r="N4" s="59"/>
    </row>
    <row r="5" spans="1:14" ht="17.25" hidden="1" customHeight="1">
      <c r="F5" s="66"/>
      <c r="G5" s="66"/>
      <c r="H5" s="66"/>
      <c r="I5" s="66"/>
      <c r="J5" s="59"/>
      <c r="K5" s="59"/>
      <c r="L5" s="59"/>
      <c r="M5" s="59"/>
      <c r="N5" s="59"/>
    </row>
    <row r="6" spans="1:14" ht="17.25" hidden="1" customHeight="1">
      <c r="A6" s="133"/>
      <c r="B6" s="125"/>
      <c r="C6" s="125"/>
      <c r="E6" s="141"/>
      <c r="F6" s="67"/>
      <c r="G6" s="67"/>
      <c r="H6" s="66"/>
      <c r="I6" s="66"/>
      <c r="J6" s="59"/>
      <c r="K6" s="59"/>
      <c r="L6" s="59"/>
      <c r="M6" s="59"/>
      <c r="N6" s="59"/>
    </row>
    <row r="7" spans="1:14" ht="16.5" customHeight="1">
      <c r="A7" s="133"/>
      <c r="B7" s="125"/>
      <c r="C7" s="125"/>
      <c r="E7" s="141"/>
      <c r="F7" s="72" t="s">
        <v>801</v>
      </c>
      <c r="G7" s="67"/>
      <c r="H7" s="66"/>
      <c r="I7" s="66"/>
      <c r="J7" s="59"/>
      <c r="K7" s="59"/>
      <c r="L7" s="59"/>
      <c r="M7" s="59"/>
      <c r="N7" s="59"/>
    </row>
    <row r="8" spans="1:14" ht="15" customHeight="1">
      <c r="A8" s="133"/>
      <c r="B8" s="125"/>
      <c r="C8" s="125"/>
      <c r="E8" s="141"/>
      <c r="F8" s="66"/>
      <c r="G8" s="67"/>
      <c r="H8" s="66"/>
      <c r="I8" s="66"/>
      <c r="J8" s="59"/>
      <c r="K8" s="59"/>
      <c r="L8" s="59"/>
      <c r="M8" s="59"/>
      <c r="N8" s="59"/>
    </row>
    <row r="9" spans="1:14" ht="13.5" customHeight="1">
      <c r="A9" s="133"/>
      <c r="B9" s="125"/>
      <c r="C9" s="125"/>
      <c r="E9" s="141"/>
      <c r="F9" s="72" t="s">
        <v>800</v>
      </c>
      <c r="G9" s="67"/>
      <c r="H9" s="66"/>
      <c r="I9" s="66"/>
      <c r="J9" s="59"/>
      <c r="K9" s="59"/>
      <c r="L9" s="59"/>
      <c r="M9" s="59"/>
      <c r="N9" s="59"/>
    </row>
    <row r="10" spans="1:14" ht="30" customHeight="1">
      <c r="A10" s="115"/>
      <c r="B10" s="115"/>
      <c r="C10" s="115" t="s">
        <v>700</v>
      </c>
      <c r="D10" s="156"/>
      <c r="E10" s="142"/>
      <c r="F10" s="115"/>
      <c r="G10" s="115"/>
      <c r="H10" s="115"/>
      <c r="I10" s="115"/>
      <c r="J10" s="59"/>
      <c r="K10" s="59"/>
      <c r="L10" s="59"/>
      <c r="M10" s="59"/>
      <c r="N10" s="59"/>
    </row>
    <row r="11" spans="1:14" ht="15" customHeight="1">
      <c r="A11" s="115"/>
      <c r="B11" s="115"/>
      <c r="C11" s="115"/>
      <c r="D11" s="156"/>
      <c r="E11" s="142"/>
      <c r="F11" s="124"/>
      <c r="G11" s="115"/>
      <c r="H11" s="115"/>
      <c r="I11" s="115"/>
      <c r="J11" s="59"/>
      <c r="K11" s="59"/>
      <c r="L11" s="59"/>
      <c r="M11" s="59"/>
      <c r="N11" s="59"/>
    </row>
    <row r="12" spans="1:14" ht="15" hidden="1" customHeight="1">
      <c r="A12" s="115"/>
      <c r="B12" s="115"/>
      <c r="C12" s="115"/>
      <c r="D12" s="156"/>
      <c r="E12" s="142"/>
      <c r="F12" s="124"/>
      <c r="G12" s="115" t="s">
        <v>16</v>
      </c>
      <c r="H12" s="115"/>
      <c r="I12" s="115"/>
      <c r="J12" s="59"/>
      <c r="K12" s="59"/>
      <c r="L12" s="59"/>
      <c r="M12" s="59"/>
      <c r="N12" s="59"/>
    </row>
    <row r="13" spans="1:14" ht="14.25" hidden="1" customHeight="1">
      <c r="A13" s="115"/>
      <c r="B13" s="115"/>
      <c r="C13" s="115" t="s">
        <v>688</v>
      </c>
      <c r="D13" s="156" t="s">
        <v>809</v>
      </c>
      <c r="E13" s="142" t="s">
        <v>689</v>
      </c>
      <c r="F13" s="115"/>
      <c r="G13" s="115" t="s">
        <v>720</v>
      </c>
      <c r="H13" s="115" t="s">
        <v>690</v>
      </c>
      <c r="I13" s="115" t="s">
        <v>691</v>
      </c>
      <c r="J13" s="59"/>
      <c r="K13" s="59"/>
      <c r="L13" s="59"/>
      <c r="M13" s="59"/>
      <c r="N13" s="59"/>
    </row>
    <row r="14" spans="1:14" ht="15" customHeight="1">
      <c r="A14" s="115"/>
      <c r="B14" s="115"/>
      <c r="C14" s="115" t="s">
        <v>689</v>
      </c>
      <c r="D14" s="174" t="s">
        <v>2</v>
      </c>
      <c r="E14" s="175"/>
      <c r="F14" s="137" t="s">
        <v>935</v>
      </c>
      <c r="G14" s="69"/>
      <c r="H14" s="69"/>
      <c r="I14" s="85"/>
      <c r="J14" s="59"/>
      <c r="K14" s="59"/>
      <c r="L14" s="59"/>
      <c r="M14" s="59"/>
      <c r="N14" s="59"/>
    </row>
    <row r="15" spans="1:14" ht="15" hidden="1" customHeight="1">
      <c r="A15" s="115"/>
      <c r="B15" s="115"/>
      <c r="C15" s="115" t="s">
        <v>690</v>
      </c>
      <c r="D15" s="155"/>
      <c r="E15" s="141"/>
      <c r="F15" s="67"/>
      <c r="G15" s="69"/>
      <c r="H15" s="67"/>
      <c r="I15" s="85"/>
      <c r="J15" s="59"/>
      <c r="K15" s="59"/>
      <c r="L15" s="59"/>
      <c r="M15" s="59"/>
      <c r="N15" s="59"/>
    </row>
    <row r="16" spans="1:14" ht="60" customHeight="1">
      <c r="A16" s="115" t="s">
        <v>692</v>
      </c>
      <c r="B16" s="115"/>
      <c r="C16" s="115"/>
      <c r="D16" s="152">
        <v>1</v>
      </c>
      <c r="E16" s="144" t="s">
        <v>899</v>
      </c>
      <c r="F16" s="138">
        <f>StartUp!D17</f>
        <v>0</v>
      </c>
      <c r="G16" s="87">
        <v>1</v>
      </c>
      <c r="H16" s="67"/>
      <c r="I16" s="85"/>
      <c r="J16" s="59"/>
      <c r="K16" s="59"/>
      <c r="L16" s="59"/>
      <c r="M16" s="59"/>
      <c r="N16" s="59"/>
    </row>
    <row r="17" spans="1:14">
      <c r="A17" s="115" t="s">
        <v>701</v>
      </c>
      <c r="B17" s="115"/>
      <c r="C17" s="115"/>
      <c r="D17" s="152">
        <v>2</v>
      </c>
      <c r="E17" s="144" t="s">
        <v>702</v>
      </c>
      <c r="F17" s="75"/>
      <c r="G17" s="87">
        <v>1</v>
      </c>
      <c r="H17" s="67"/>
      <c r="I17" s="85"/>
      <c r="J17" s="66"/>
      <c r="K17" s="66"/>
      <c r="L17" s="66"/>
      <c r="M17" s="66"/>
      <c r="N17" s="66"/>
    </row>
    <row r="18" spans="1:14">
      <c r="A18" s="115" t="s">
        <v>703</v>
      </c>
      <c r="B18" s="115"/>
      <c r="C18" s="115"/>
      <c r="D18" s="152">
        <v>3</v>
      </c>
      <c r="E18" s="144" t="s">
        <v>704</v>
      </c>
      <c r="F18" s="75"/>
      <c r="G18" s="87"/>
      <c r="H18" s="67"/>
      <c r="I18" s="85"/>
      <c r="J18" s="66"/>
      <c r="K18" s="66"/>
      <c r="L18" s="66"/>
      <c r="M18" s="66"/>
      <c r="N18" s="74"/>
    </row>
    <row r="19" spans="1:14">
      <c r="A19" s="115" t="s">
        <v>900</v>
      </c>
      <c r="B19" s="115"/>
      <c r="C19" s="115"/>
      <c r="D19" s="152" t="s">
        <v>37</v>
      </c>
      <c r="E19" s="144" t="s">
        <v>36</v>
      </c>
      <c r="F19" s="150"/>
      <c r="G19" s="87">
        <v>1</v>
      </c>
      <c r="H19" s="67"/>
      <c r="I19" s="85"/>
      <c r="J19" s="66"/>
      <c r="K19" s="66"/>
      <c r="L19" s="66"/>
      <c r="M19" s="66"/>
      <c r="N19" s="66"/>
    </row>
    <row r="20" spans="1:14" s="97" customFormat="1">
      <c r="A20" s="115" t="s">
        <v>705</v>
      </c>
      <c r="B20" s="115"/>
      <c r="C20" s="115"/>
      <c r="D20" s="152" t="s">
        <v>38</v>
      </c>
      <c r="E20" s="144" t="s">
        <v>905</v>
      </c>
      <c r="F20" s="150"/>
      <c r="G20" s="87">
        <v>1</v>
      </c>
      <c r="H20" s="67"/>
      <c r="I20" s="85"/>
    </row>
    <row r="21" spans="1:14" s="97" customFormat="1">
      <c r="A21" s="115" t="s">
        <v>910</v>
      </c>
      <c r="B21" s="115"/>
      <c r="C21" s="115"/>
      <c r="D21" s="152" t="s">
        <v>901</v>
      </c>
      <c r="E21" s="144" t="s">
        <v>906</v>
      </c>
      <c r="F21" s="150"/>
      <c r="G21" s="87">
        <v>1</v>
      </c>
      <c r="H21" s="67"/>
      <c r="I21" s="85"/>
    </row>
    <row r="22" spans="1:14" s="97" customFormat="1">
      <c r="A22" s="115" t="s">
        <v>912</v>
      </c>
      <c r="B22" s="115"/>
      <c r="C22" s="115"/>
      <c r="D22" s="152" t="s">
        <v>902</v>
      </c>
      <c r="E22" s="144" t="s">
        <v>908</v>
      </c>
      <c r="F22" s="164"/>
      <c r="G22" s="87">
        <v>1</v>
      </c>
      <c r="H22" s="67"/>
      <c r="I22" s="85"/>
    </row>
    <row r="23" spans="1:14" s="97" customFormat="1" ht="30">
      <c r="A23" s="115" t="s">
        <v>911</v>
      </c>
      <c r="B23" s="115"/>
      <c r="C23" s="115"/>
      <c r="D23" s="152" t="s">
        <v>903</v>
      </c>
      <c r="E23" s="144" t="s">
        <v>907</v>
      </c>
      <c r="F23" s="136"/>
      <c r="G23" s="87">
        <v>1</v>
      </c>
      <c r="H23" s="67"/>
      <c r="I23" s="78" t="s">
        <v>927</v>
      </c>
    </row>
    <row r="24" spans="1:14" s="97" customFormat="1" ht="30">
      <c r="A24" s="115" t="s">
        <v>924</v>
      </c>
      <c r="B24" s="115"/>
      <c r="C24" s="115"/>
      <c r="D24" s="152" t="s">
        <v>904</v>
      </c>
      <c r="E24" s="144" t="s">
        <v>909</v>
      </c>
      <c r="F24" s="136"/>
      <c r="G24" s="87">
        <v>1</v>
      </c>
      <c r="H24" s="67"/>
      <c r="I24" s="78" t="s">
        <v>927</v>
      </c>
    </row>
    <row r="25" spans="1:14">
      <c r="A25" s="115" t="s">
        <v>706</v>
      </c>
      <c r="B25" s="115"/>
      <c r="C25" s="115"/>
      <c r="D25" s="152" t="s">
        <v>66</v>
      </c>
      <c r="E25" s="144" t="s">
        <v>807</v>
      </c>
      <c r="F25" s="150"/>
      <c r="G25" s="87">
        <v>1</v>
      </c>
      <c r="H25" s="67"/>
      <c r="I25" s="85"/>
      <c r="J25" s="66"/>
      <c r="K25" s="66"/>
      <c r="L25" s="66"/>
      <c r="M25" s="66"/>
      <c r="N25" s="66"/>
    </row>
    <row r="26" spans="1:14">
      <c r="A26" s="115" t="s">
        <v>707</v>
      </c>
      <c r="B26" s="115"/>
      <c r="C26" s="115"/>
      <c r="D26" s="152" t="s">
        <v>65</v>
      </c>
      <c r="E26" s="144" t="s">
        <v>86</v>
      </c>
      <c r="F26" s="150"/>
      <c r="G26" s="87">
        <v>1</v>
      </c>
      <c r="H26" s="67"/>
      <c r="I26" s="85"/>
      <c r="J26" s="66"/>
      <c r="K26" s="66"/>
      <c r="L26" s="66"/>
      <c r="M26" s="66"/>
      <c r="N26" s="66"/>
    </row>
    <row r="27" spans="1:14">
      <c r="A27" s="115" t="s">
        <v>17</v>
      </c>
      <c r="B27" s="115"/>
      <c r="C27" s="115"/>
      <c r="D27" s="152" t="s">
        <v>5</v>
      </c>
      <c r="E27" s="144" t="s">
        <v>87</v>
      </c>
      <c r="F27" s="150"/>
      <c r="G27" s="87">
        <v>1</v>
      </c>
      <c r="H27" s="67"/>
      <c r="I27" s="85"/>
      <c r="J27" s="66"/>
      <c r="K27" s="66"/>
      <c r="L27" s="66"/>
      <c r="M27" s="66"/>
      <c r="N27" s="66"/>
    </row>
    <row r="28" spans="1:14">
      <c r="A28" s="115" t="s">
        <v>708</v>
      </c>
      <c r="B28" s="115"/>
      <c r="C28" s="115"/>
      <c r="D28" s="152" t="s">
        <v>6</v>
      </c>
      <c r="E28" s="144" t="s">
        <v>88</v>
      </c>
      <c r="F28" s="150"/>
      <c r="G28" s="87">
        <v>1</v>
      </c>
      <c r="H28" s="67"/>
      <c r="I28" s="85"/>
      <c r="J28" s="66"/>
      <c r="K28" s="66"/>
      <c r="L28" s="66"/>
      <c r="M28" s="66"/>
      <c r="N28" s="66"/>
    </row>
    <row r="29" spans="1:14">
      <c r="A29" s="115" t="s">
        <v>929</v>
      </c>
      <c r="B29" s="115"/>
      <c r="C29" s="115"/>
      <c r="D29" s="152" t="s">
        <v>7</v>
      </c>
      <c r="E29" s="144" t="s">
        <v>89</v>
      </c>
      <c r="F29" s="84"/>
      <c r="G29" s="87">
        <v>1</v>
      </c>
      <c r="H29" s="67"/>
      <c r="I29" s="85"/>
      <c r="J29" s="66"/>
      <c r="K29" s="66"/>
      <c r="L29" s="66"/>
      <c r="M29" s="66"/>
      <c r="N29" s="66"/>
    </row>
    <row r="30" spans="1:14">
      <c r="A30" s="115" t="s">
        <v>709</v>
      </c>
      <c r="B30" s="115"/>
      <c r="C30" s="115"/>
      <c r="D30" s="152" t="s">
        <v>8</v>
      </c>
      <c r="E30" s="144" t="s">
        <v>90</v>
      </c>
      <c r="F30" s="164"/>
      <c r="G30" s="87">
        <v>1</v>
      </c>
      <c r="H30" s="67"/>
      <c r="I30" s="85"/>
      <c r="J30" s="66"/>
      <c r="K30" s="66"/>
      <c r="L30" s="66"/>
      <c r="M30" s="66"/>
      <c r="N30" s="66"/>
    </row>
    <row r="31" spans="1:14" ht="29.25" customHeight="1">
      <c r="A31" s="115" t="s">
        <v>710</v>
      </c>
      <c r="B31" s="115"/>
      <c r="C31" s="115"/>
      <c r="D31" s="152" t="s">
        <v>9</v>
      </c>
      <c r="E31" s="144" t="s">
        <v>896</v>
      </c>
      <c r="F31" s="84"/>
      <c r="G31" s="87">
        <v>1</v>
      </c>
      <c r="H31" s="66"/>
      <c r="I31" s="78" t="s">
        <v>923</v>
      </c>
      <c r="J31" s="66"/>
      <c r="K31" s="66"/>
      <c r="L31" s="66"/>
      <c r="M31" s="66"/>
      <c r="N31" s="66"/>
    </row>
    <row r="32" spans="1:14">
      <c r="A32" s="115" t="s">
        <v>711</v>
      </c>
      <c r="B32" s="115"/>
      <c r="C32" s="115"/>
      <c r="D32" s="152" t="s">
        <v>140</v>
      </c>
      <c r="E32" s="144" t="s">
        <v>913</v>
      </c>
      <c r="F32" s="150"/>
      <c r="G32" s="87">
        <v>1</v>
      </c>
      <c r="H32" s="67"/>
      <c r="I32" s="85"/>
      <c r="J32" s="66"/>
      <c r="K32" s="66"/>
      <c r="L32" s="66"/>
      <c r="M32" s="66"/>
      <c r="N32" s="66"/>
    </row>
    <row r="33" spans="1:14" s="97" customFormat="1">
      <c r="A33" s="115" t="s">
        <v>917</v>
      </c>
      <c r="B33" s="115"/>
      <c r="C33" s="115"/>
      <c r="D33" s="152" t="s">
        <v>914</v>
      </c>
      <c r="E33" s="144" t="s">
        <v>916</v>
      </c>
      <c r="F33" s="81">
        <f>F34+F59</f>
        <v>0</v>
      </c>
      <c r="G33" s="87">
        <v>1</v>
      </c>
      <c r="H33" s="67"/>
      <c r="I33" s="85"/>
    </row>
    <row r="34" spans="1:14">
      <c r="A34" s="115" t="s">
        <v>712</v>
      </c>
      <c r="B34" s="115"/>
      <c r="C34" s="115"/>
      <c r="D34" s="152" t="s">
        <v>915</v>
      </c>
      <c r="E34" s="144" t="s">
        <v>922</v>
      </c>
      <c r="F34" s="80"/>
      <c r="G34" s="87">
        <v>1</v>
      </c>
      <c r="H34" s="66"/>
      <c r="I34" s="78"/>
      <c r="J34" s="66"/>
      <c r="K34" s="66"/>
      <c r="L34" s="66"/>
      <c r="M34" s="66"/>
      <c r="N34" s="66"/>
    </row>
    <row r="35" spans="1:14" ht="15" hidden="1" customHeight="1">
      <c r="A35" s="115"/>
      <c r="B35" s="115"/>
      <c r="C35" s="115" t="s">
        <v>690</v>
      </c>
      <c r="D35" s="155"/>
      <c r="E35" s="141"/>
      <c r="F35" s="67"/>
      <c r="G35" s="69"/>
      <c r="H35" s="66"/>
      <c r="I35" s="86"/>
      <c r="J35" s="66"/>
      <c r="K35" s="66"/>
      <c r="L35" s="66"/>
      <c r="M35" s="66"/>
      <c r="N35" s="66"/>
    </row>
    <row r="36" spans="1:14" ht="15" hidden="1" customHeight="1">
      <c r="A36" s="115"/>
      <c r="B36" s="115"/>
      <c r="C36" s="115" t="s">
        <v>698</v>
      </c>
      <c r="D36" s="156"/>
      <c r="E36" s="142"/>
      <c r="F36" s="115"/>
      <c r="G36" s="115"/>
      <c r="H36" s="115"/>
      <c r="I36" s="115" t="s">
        <v>699</v>
      </c>
      <c r="J36" s="66"/>
      <c r="K36" s="66"/>
      <c r="L36" s="66"/>
      <c r="M36" s="66"/>
      <c r="N36" s="66"/>
    </row>
    <row r="37" spans="1:14" ht="15" hidden="1" customHeight="1">
      <c r="A37" s="133"/>
      <c r="B37" s="125"/>
      <c r="C37" s="125"/>
      <c r="E37" s="141"/>
      <c r="F37" s="67"/>
      <c r="G37" s="67"/>
      <c r="H37" s="66"/>
      <c r="I37" s="76"/>
      <c r="J37" s="66"/>
      <c r="K37" s="66"/>
      <c r="L37" s="66"/>
      <c r="M37" s="66"/>
      <c r="N37" s="66"/>
    </row>
    <row r="38" spans="1:14" ht="15" hidden="1" customHeight="1">
      <c r="A38" s="133"/>
      <c r="B38" s="125"/>
      <c r="C38" s="125"/>
      <c r="E38" s="141"/>
      <c r="F38" s="67"/>
      <c r="G38" s="67"/>
      <c r="H38" s="66"/>
      <c r="I38" s="76"/>
      <c r="J38" s="59"/>
      <c r="K38" s="59"/>
      <c r="L38" s="59"/>
      <c r="M38" s="59"/>
      <c r="N38" s="59"/>
    </row>
    <row r="39" spans="1:14" ht="15" hidden="1" customHeight="1">
      <c r="A39" s="133"/>
      <c r="B39" s="125"/>
      <c r="C39" s="125"/>
      <c r="E39" s="141"/>
      <c r="F39" s="67"/>
      <c r="G39" s="67"/>
      <c r="H39" s="66"/>
      <c r="I39" s="76"/>
      <c r="J39" s="59"/>
      <c r="K39" s="59"/>
      <c r="L39" s="59"/>
      <c r="M39" s="59"/>
      <c r="N39" s="59"/>
    </row>
    <row r="40" spans="1:14" ht="15" hidden="1" customHeight="1">
      <c r="A40" s="133"/>
      <c r="B40" s="125"/>
      <c r="C40" s="125"/>
      <c r="E40" s="141"/>
      <c r="F40" s="67"/>
      <c r="G40" s="67"/>
      <c r="H40" s="66"/>
      <c r="I40" s="76"/>
      <c r="J40" s="59"/>
      <c r="K40" s="59"/>
      <c r="L40" s="59"/>
      <c r="M40" s="59"/>
      <c r="N40" s="59"/>
    </row>
    <row r="41" spans="1:14" ht="15" hidden="1" customHeight="1">
      <c r="A41" s="115"/>
      <c r="B41" s="115"/>
      <c r="C41" s="115" t="s">
        <v>713</v>
      </c>
      <c r="D41" s="156"/>
      <c r="E41" s="142"/>
      <c r="F41" s="115"/>
      <c r="G41" s="115"/>
      <c r="H41" s="115"/>
      <c r="I41" s="92"/>
      <c r="J41" s="59"/>
      <c r="K41" s="59"/>
      <c r="L41" s="59"/>
      <c r="M41" s="59"/>
      <c r="N41" s="59"/>
    </row>
    <row r="42" spans="1:14" ht="15" hidden="1" customHeight="1">
      <c r="A42" s="115"/>
      <c r="B42" s="115"/>
      <c r="C42" s="115"/>
      <c r="D42" s="156"/>
      <c r="E42" s="142"/>
      <c r="F42" s="115" t="s">
        <v>714</v>
      </c>
      <c r="G42" s="115"/>
      <c r="H42" s="115"/>
      <c r="I42" s="92"/>
      <c r="J42" s="59"/>
      <c r="K42" s="59"/>
      <c r="L42" s="59"/>
      <c r="M42" s="59"/>
      <c r="N42" s="59"/>
    </row>
    <row r="43" spans="1:14" ht="15" hidden="1" customHeight="1">
      <c r="A43" s="115"/>
      <c r="B43" s="115"/>
      <c r="C43" s="115"/>
      <c r="D43" s="156"/>
      <c r="E43" s="142" t="s">
        <v>715</v>
      </c>
      <c r="F43" s="115"/>
      <c r="G43" s="115" t="s">
        <v>16</v>
      </c>
      <c r="H43" s="115"/>
      <c r="I43" s="92"/>
      <c r="J43" s="59"/>
      <c r="K43" s="59"/>
      <c r="L43" s="59"/>
      <c r="M43" s="59"/>
      <c r="N43" s="59"/>
    </row>
    <row r="44" spans="1:14" ht="15" hidden="1" customHeight="1">
      <c r="A44" s="115"/>
      <c r="B44" s="115"/>
      <c r="C44" s="115" t="s">
        <v>688</v>
      </c>
      <c r="D44" s="156" t="s">
        <v>809</v>
      </c>
      <c r="E44" s="142" t="s">
        <v>720</v>
      </c>
      <c r="F44" s="115"/>
      <c r="G44" s="115" t="s">
        <v>720</v>
      </c>
      <c r="H44" s="92" t="s">
        <v>690</v>
      </c>
      <c r="I44" s="115" t="s">
        <v>691</v>
      </c>
      <c r="J44" s="59"/>
      <c r="K44" s="59"/>
      <c r="L44" s="59"/>
      <c r="M44" s="59"/>
      <c r="N44" s="59"/>
    </row>
    <row r="45" spans="1:14" ht="15" customHeight="1">
      <c r="A45" s="115"/>
      <c r="B45" s="115"/>
      <c r="C45" s="115" t="s">
        <v>689</v>
      </c>
      <c r="D45" s="174" t="s">
        <v>3</v>
      </c>
      <c r="E45" s="175"/>
      <c r="F45" s="176"/>
      <c r="G45" s="69"/>
      <c r="H45" s="66"/>
      <c r="I45" s="86"/>
      <c r="J45" s="59"/>
      <c r="K45" s="59"/>
      <c r="L45" s="59"/>
      <c r="M45" s="59"/>
      <c r="N45" s="59"/>
    </row>
    <row r="46" spans="1:14" ht="37.5" customHeight="1">
      <c r="A46" s="115"/>
      <c r="B46" s="115"/>
      <c r="C46" s="115" t="s">
        <v>689</v>
      </c>
      <c r="D46" s="70" t="s">
        <v>850</v>
      </c>
      <c r="E46" s="70" t="s">
        <v>918</v>
      </c>
      <c r="F46" s="70" t="s">
        <v>91</v>
      </c>
      <c r="G46" s="73"/>
      <c r="H46" s="66"/>
      <c r="I46" s="86"/>
      <c r="J46" s="59"/>
      <c r="K46" s="59"/>
      <c r="L46" s="59"/>
      <c r="M46" s="59"/>
      <c r="N46" s="59"/>
    </row>
    <row r="47" spans="1:14" ht="15" hidden="1" customHeight="1">
      <c r="A47" s="115"/>
      <c r="B47" s="115"/>
      <c r="C47" s="115" t="s">
        <v>690</v>
      </c>
      <c r="D47" s="155"/>
      <c r="E47" s="141"/>
      <c r="F47" s="67"/>
      <c r="G47" s="69"/>
      <c r="H47" s="66"/>
      <c r="I47" s="86"/>
      <c r="J47" s="59"/>
      <c r="K47" s="59"/>
      <c r="L47" s="59"/>
      <c r="M47" s="59"/>
      <c r="N47" s="59"/>
    </row>
    <row r="48" spans="1:14">
      <c r="A48" s="115"/>
      <c r="B48" s="115"/>
      <c r="C48" s="115"/>
      <c r="D48" s="152">
        <v>1</v>
      </c>
      <c r="E48" s="159"/>
      <c r="F48" s="80"/>
      <c r="G48" s="87">
        <v>1</v>
      </c>
      <c r="H48" s="66"/>
      <c r="I48" s="78"/>
      <c r="J48" s="59"/>
      <c r="K48" s="59"/>
      <c r="L48" s="59"/>
      <c r="M48" s="59"/>
      <c r="N48" s="59"/>
    </row>
    <row r="49" spans="1:14" ht="15" hidden="1" customHeight="1">
      <c r="A49" s="115"/>
      <c r="B49" s="115"/>
      <c r="C49" s="115" t="s">
        <v>690</v>
      </c>
      <c r="D49" s="152"/>
      <c r="E49" s="141"/>
      <c r="F49" s="67"/>
      <c r="G49" s="88"/>
      <c r="H49" s="66"/>
      <c r="I49" s="78"/>
      <c r="J49" s="59"/>
      <c r="K49" s="59"/>
      <c r="L49" s="59"/>
      <c r="M49" s="59"/>
      <c r="N49" s="59"/>
    </row>
    <row r="50" spans="1:14" ht="15" hidden="1" customHeight="1">
      <c r="A50" s="115"/>
      <c r="B50" s="115"/>
      <c r="C50" s="115" t="s">
        <v>698</v>
      </c>
      <c r="D50" s="168"/>
      <c r="E50" s="142"/>
      <c r="F50" s="115"/>
      <c r="G50" s="93"/>
      <c r="H50" s="115"/>
      <c r="I50" s="91" t="s">
        <v>699</v>
      </c>
      <c r="J50" s="59"/>
      <c r="K50" s="59"/>
      <c r="L50" s="59"/>
      <c r="M50" s="59"/>
      <c r="N50" s="59"/>
    </row>
    <row r="51" spans="1:14" ht="15" hidden="1" customHeight="1">
      <c r="A51" s="133"/>
      <c r="B51" s="125"/>
      <c r="C51" s="125"/>
      <c r="D51" s="152"/>
      <c r="E51" s="141"/>
      <c r="F51" s="67"/>
      <c r="G51" s="89"/>
      <c r="H51" s="66"/>
      <c r="I51" s="77"/>
      <c r="J51" s="59"/>
      <c r="K51" s="59"/>
      <c r="L51" s="59"/>
      <c r="M51" s="59"/>
      <c r="N51" s="59"/>
    </row>
    <row r="52" spans="1:14" ht="15" hidden="1" customHeight="1">
      <c r="A52" s="133"/>
      <c r="B52" s="125"/>
      <c r="C52" s="125"/>
      <c r="D52" s="152"/>
      <c r="E52" s="141"/>
      <c r="F52" s="67"/>
      <c r="G52" s="89"/>
      <c r="H52" s="66"/>
      <c r="I52" s="77"/>
      <c r="J52" s="59"/>
      <c r="K52" s="59"/>
      <c r="L52" s="59"/>
      <c r="M52" s="59"/>
      <c r="N52" s="59"/>
    </row>
    <row r="53" spans="1:14" ht="15" hidden="1" customHeight="1">
      <c r="A53" s="133"/>
      <c r="B53" s="125"/>
      <c r="C53" s="125"/>
      <c r="D53" s="152"/>
      <c r="E53" s="141"/>
      <c r="F53" s="67"/>
      <c r="G53" s="89"/>
      <c r="H53" s="66"/>
      <c r="I53" s="77"/>
      <c r="J53" s="59"/>
      <c r="K53" s="59"/>
      <c r="L53" s="59"/>
      <c r="M53" s="59"/>
      <c r="N53" s="59"/>
    </row>
    <row r="54" spans="1:14" ht="15" hidden="1" customHeight="1">
      <c r="A54" s="115"/>
      <c r="B54" s="115"/>
      <c r="C54" s="94" t="s">
        <v>721</v>
      </c>
      <c r="D54" s="168"/>
      <c r="E54" s="143"/>
      <c r="F54" s="94"/>
      <c r="G54" s="93"/>
      <c r="H54" s="115"/>
      <c r="I54" s="91"/>
      <c r="J54" s="67"/>
      <c r="K54" s="59"/>
      <c r="L54" s="59"/>
      <c r="M54" s="59"/>
      <c r="N54" s="59"/>
    </row>
    <row r="55" spans="1:14" ht="15" hidden="1" customHeight="1">
      <c r="A55" s="115"/>
      <c r="B55" s="115"/>
      <c r="C55" s="115"/>
      <c r="D55" s="168"/>
      <c r="E55" s="142"/>
      <c r="F55" s="115"/>
      <c r="G55" s="93"/>
      <c r="H55" s="115"/>
      <c r="I55" s="91"/>
      <c r="J55" s="67"/>
      <c r="K55" s="59"/>
      <c r="L55" s="59"/>
      <c r="M55" s="59"/>
      <c r="N55" s="59"/>
    </row>
    <row r="56" spans="1:14" ht="15" hidden="1" customHeight="1">
      <c r="A56" s="115"/>
      <c r="B56" s="115"/>
      <c r="C56" s="115"/>
      <c r="D56" s="168"/>
      <c r="E56" s="142"/>
      <c r="F56" s="115"/>
      <c r="G56" s="93" t="s">
        <v>16</v>
      </c>
      <c r="H56" s="115"/>
      <c r="I56" s="91"/>
      <c r="J56" s="67"/>
      <c r="K56" s="59"/>
      <c r="L56" s="59"/>
      <c r="M56" s="59"/>
      <c r="N56" s="59"/>
    </row>
    <row r="57" spans="1:14" ht="15" hidden="1" customHeight="1">
      <c r="A57" s="115"/>
      <c r="B57" s="115"/>
      <c r="C57" s="115" t="s">
        <v>688</v>
      </c>
      <c r="D57" s="168" t="s">
        <v>809</v>
      </c>
      <c r="E57" s="142" t="s">
        <v>689</v>
      </c>
      <c r="F57" s="115"/>
      <c r="G57" s="93" t="s">
        <v>720</v>
      </c>
      <c r="H57" s="92" t="s">
        <v>690</v>
      </c>
      <c r="I57" s="91" t="s">
        <v>691</v>
      </c>
      <c r="J57" s="67"/>
      <c r="K57" s="59"/>
      <c r="L57" s="59"/>
      <c r="M57" s="59"/>
      <c r="N57" s="59"/>
    </row>
    <row r="58" spans="1:14" ht="15" hidden="1" customHeight="1">
      <c r="A58" s="115"/>
      <c r="B58" s="115"/>
      <c r="C58" s="115" t="s">
        <v>690</v>
      </c>
      <c r="D58" s="152"/>
      <c r="E58" s="141"/>
      <c r="F58" s="67"/>
      <c r="G58" s="88"/>
      <c r="H58" s="66"/>
      <c r="I58" s="78"/>
      <c r="J58" s="67"/>
      <c r="K58" s="59"/>
      <c r="L58" s="59"/>
      <c r="M58" s="59"/>
      <c r="N58" s="59"/>
    </row>
    <row r="59" spans="1:14">
      <c r="A59" s="115" t="s">
        <v>13</v>
      </c>
      <c r="B59" s="115"/>
      <c r="C59" s="115"/>
      <c r="D59" s="152"/>
      <c r="E59" s="158" t="s">
        <v>4</v>
      </c>
      <c r="F59" s="81">
        <f>ROUND(SUM(F48:F49),2)</f>
        <v>0</v>
      </c>
      <c r="G59" s="87">
        <v>1</v>
      </c>
      <c r="H59" s="66"/>
      <c r="I59" s="78"/>
      <c r="J59" s="67"/>
      <c r="K59" s="59"/>
      <c r="L59" s="59"/>
      <c r="M59" s="59"/>
      <c r="N59" s="59"/>
    </row>
    <row r="60" spans="1:14">
      <c r="A60" s="115" t="s">
        <v>722</v>
      </c>
      <c r="B60" s="115"/>
      <c r="C60" s="115"/>
      <c r="D60" s="152" t="s">
        <v>141</v>
      </c>
      <c r="E60" s="144" t="s">
        <v>92</v>
      </c>
      <c r="F60" s="84"/>
      <c r="G60" s="87">
        <v>1</v>
      </c>
      <c r="H60" s="66"/>
      <c r="I60" s="78"/>
      <c r="J60" s="67"/>
      <c r="K60" s="59"/>
      <c r="L60" s="59"/>
      <c r="M60" s="59"/>
      <c r="N60" s="59"/>
    </row>
    <row r="61" spans="1:14">
      <c r="A61" s="115" t="s">
        <v>928</v>
      </c>
      <c r="B61" s="115"/>
      <c r="C61" s="115"/>
      <c r="D61" s="152" t="s">
        <v>142</v>
      </c>
      <c r="E61" s="144" t="s">
        <v>93</v>
      </c>
      <c r="F61" s="84"/>
      <c r="G61" s="87">
        <v>1</v>
      </c>
      <c r="H61" s="66"/>
      <c r="I61" s="78" t="s">
        <v>933</v>
      </c>
      <c r="J61" s="67"/>
      <c r="K61" s="59"/>
      <c r="L61" s="59"/>
      <c r="M61" s="59"/>
      <c r="N61" s="59"/>
    </row>
    <row r="62" spans="1:14">
      <c r="A62" s="115" t="s">
        <v>723</v>
      </c>
      <c r="B62" s="115"/>
      <c r="C62" s="115"/>
      <c r="D62" s="152" t="s">
        <v>143</v>
      </c>
      <c r="E62" s="144" t="s">
        <v>94</v>
      </c>
      <c r="F62" s="84"/>
      <c r="G62" s="87">
        <v>1</v>
      </c>
      <c r="H62" s="66"/>
      <c r="I62" s="78"/>
      <c r="J62" s="67"/>
      <c r="K62" s="59"/>
      <c r="L62" s="59"/>
      <c r="M62" s="59"/>
      <c r="N62" s="59"/>
    </row>
    <row r="63" spans="1:14">
      <c r="A63" s="115" t="s">
        <v>724</v>
      </c>
      <c r="B63" s="115"/>
      <c r="C63" s="115"/>
      <c r="D63" s="152" t="s">
        <v>144</v>
      </c>
      <c r="E63" s="144" t="s">
        <v>804</v>
      </c>
      <c r="F63" s="150"/>
      <c r="G63" s="87">
        <v>1</v>
      </c>
      <c r="H63" s="66"/>
      <c r="I63" s="78"/>
      <c r="J63" s="67"/>
      <c r="K63" s="59"/>
      <c r="L63" s="59"/>
      <c r="M63" s="59"/>
      <c r="N63" s="59"/>
    </row>
    <row r="64" spans="1:14">
      <c r="A64" s="115" t="s">
        <v>725</v>
      </c>
      <c r="B64" s="115"/>
      <c r="C64" s="115"/>
      <c r="D64" s="152" t="s">
        <v>145</v>
      </c>
      <c r="E64" s="144" t="s">
        <v>95</v>
      </c>
      <c r="F64" s="80"/>
      <c r="G64" s="87">
        <v>1</v>
      </c>
      <c r="H64" s="66"/>
      <c r="I64" s="78"/>
      <c r="J64" s="67"/>
      <c r="K64" s="59"/>
      <c r="L64" s="59"/>
      <c r="M64" s="59"/>
      <c r="N64" s="59"/>
    </row>
    <row r="65" spans="1:14">
      <c r="A65" s="115" t="s">
        <v>726</v>
      </c>
      <c r="B65" s="115"/>
      <c r="C65" s="115"/>
      <c r="D65" s="152" t="s">
        <v>146</v>
      </c>
      <c r="E65" s="144" t="s">
        <v>96</v>
      </c>
      <c r="F65" s="80"/>
      <c r="G65" s="87">
        <v>1</v>
      </c>
      <c r="H65" s="66"/>
      <c r="I65" s="78"/>
      <c r="J65" s="67"/>
      <c r="K65" s="59"/>
      <c r="L65" s="59"/>
      <c r="M65" s="59"/>
      <c r="N65" s="59"/>
    </row>
    <row r="66" spans="1:14">
      <c r="A66" s="115" t="s">
        <v>727</v>
      </c>
      <c r="B66" s="115"/>
      <c r="C66" s="115"/>
      <c r="D66" s="152" t="s">
        <v>147</v>
      </c>
      <c r="E66" s="144" t="s">
        <v>97</v>
      </c>
      <c r="F66" s="120"/>
      <c r="G66" s="87">
        <v>1</v>
      </c>
      <c r="H66" s="67"/>
      <c r="I66" s="78"/>
      <c r="J66" s="67"/>
      <c r="K66" s="59"/>
      <c r="L66" s="59"/>
      <c r="M66" s="59"/>
      <c r="N66" s="59"/>
    </row>
    <row r="67" spans="1:14">
      <c r="A67" s="115" t="s">
        <v>728</v>
      </c>
      <c r="B67" s="115"/>
      <c r="C67" s="115"/>
      <c r="D67" s="152" t="s">
        <v>148</v>
      </c>
      <c r="E67" s="144" t="s">
        <v>98</v>
      </c>
      <c r="F67" s="120"/>
      <c r="G67" s="87">
        <v>1</v>
      </c>
      <c r="H67" s="67"/>
      <c r="I67" s="85"/>
      <c r="J67" s="67"/>
      <c r="K67" s="59"/>
      <c r="L67" s="59"/>
      <c r="M67" s="59"/>
      <c r="N67" s="59"/>
    </row>
    <row r="68" spans="1:14">
      <c r="A68" s="115" t="s">
        <v>729</v>
      </c>
      <c r="B68" s="115"/>
      <c r="C68" s="115"/>
      <c r="D68" s="152" t="s">
        <v>149</v>
      </c>
      <c r="E68" s="144" t="s">
        <v>99</v>
      </c>
      <c r="F68" s="150"/>
      <c r="G68" s="87">
        <v>1</v>
      </c>
      <c r="H68" s="67"/>
      <c r="I68" s="85"/>
      <c r="J68" s="67"/>
      <c r="K68" s="59"/>
      <c r="L68" s="59"/>
      <c r="M68" s="59"/>
      <c r="N68" s="59"/>
    </row>
    <row r="69" spans="1:14">
      <c r="A69" s="115" t="s">
        <v>83</v>
      </c>
      <c r="B69" s="115"/>
      <c r="C69" s="115"/>
      <c r="D69" s="152" t="s">
        <v>150</v>
      </c>
      <c r="E69" s="144" t="s">
        <v>100</v>
      </c>
      <c r="F69" s="95" t="str">
        <f>TEXT(StartUp!D9,"dd/MM/yyyy")</f>
        <v>00/01/1900</v>
      </c>
      <c r="G69" s="87">
        <v>1</v>
      </c>
      <c r="H69" s="67"/>
      <c r="I69" s="85"/>
      <c r="J69" s="67"/>
      <c r="K69" s="59"/>
      <c r="L69" s="59"/>
      <c r="M69" s="59"/>
      <c r="N69" s="59"/>
    </row>
    <row r="70" spans="1:14">
      <c r="A70" s="115" t="s">
        <v>730</v>
      </c>
      <c r="B70" s="115"/>
      <c r="C70" s="115"/>
      <c r="D70" s="152" t="s">
        <v>151</v>
      </c>
      <c r="E70" s="144" t="s">
        <v>101</v>
      </c>
      <c r="F70" s="75"/>
      <c r="G70" s="87">
        <v>1</v>
      </c>
      <c r="H70" s="67"/>
      <c r="I70" s="85"/>
      <c r="J70" s="67"/>
      <c r="K70" s="59"/>
      <c r="L70" s="59"/>
      <c r="M70" s="59"/>
      <c r="N70" s="59"/>
    </row>
    <row r="71" spans="1:14">
      <c r="A71" s="115" t="s">
        <v>731</v>
      </c>
      <c r="B71" s="115"/>
      <c r="C71" s="115"/>
      <c r="D71" s="152" t="s">
        <v>152</v>
      </c>
      <c r="E71" s="144" t="s">
        <v>102</v>
      </c>
      <c r="F71" s="149"/>
      <c r="G71" s="87">
        <v>1</v>
      </c>
      <c r="H71" s="67"/>
      <c r="I71" s="85"/>
      <c r="J71" s="67"/>
      <c r="K71" s="59"/>
      <c r="L71" s="59"/>
      <c r="M71" s="59"/>
      <c r="N71" s="59"/>
    </row>
    <row r="72" spans="1:14">
      <c r="A72" s="115" t="s">
        <v>732</v>
      </c>
      <c r="B72" s="115"/>
      <c r="C72" s="115"/>
      <c r="D72" s="152" t="s">
        <v>153</v>
      </c>
      <c r="E72" s="144" t="s">
        <v>851</v>
      </c>
      <c r="F72" s="149"/>
      <c r="G72" s="87">
        <v>1</v>
      </c>
      <c r="H72" s="67"/>
      <c r="I72" s="85"/>
      <c r="J72" s="67"/>
      <c r="K72" s="59"/>
      <c r="L72" s="59"/>
      <c r="M72" s="59"/>
      <c r="N72" s="59"/>
    </row>
    <row r="73" spans="1:14">
      <c r="A73" s="115" t="s">
        <v>733</v>
      </c>
      <c r="B73" s="115"/>
      <c r="C73" s="115"/>
      <c r="D73" s="152" t="s">
        <v>154</v>
      </c>
      <c r="E73" s="144" t="s">
        <v>103</v>
      </c>
      <c r="F73" s="149"/>
      <c r="G73" s="87">
        <v>1</v>
      </c>
      <c r="H73" s="67"/>
      <c r="I73" s="85"/>
      <c r="J73" s="67"/>
      <c r="K73" s="59"/>
      <c r="L73" s="59"/>
      <c r="M73" s="59"/>
      <c r="N73" s="59"/>
    </row>
    <row r="74" spans="1:14">
      <c r="A74" s="115" t="s">
        <v>734</v>
      </c>
      <c r="B74" s="115"/>
      <c r="C74" s="115"/>
      <c r="D74" s="152">
        <v>10</v>
      </c>
      <c r="E74" s="144" t="s">
        <v>735</v>
      </c>
      <c r="F74" s="71"/>
      <c r="G74" s="87"/>
      <c r="H74" s="67"/>
      <c r="I74" s="85"/>
      <c r="J74" s="67"/>
      <c r="K74" s="59"/>
      <c r="L74" s="59"/>
      <c r="M74" s="59"/>
      <c r="N74" s="59"/>
    </row>
    <row r="75" spans="1:14">
      <c r="A75" s="115" t="s">
        <v>736</v>
      </c>
      <c r="B75" s="115"/>
      <c r="C75" s="115"/>
      <c r="D75" s="152" t="s">
        <v>39</v>
      </c>
      <c r="E75" s="144" t="s">
        <v>104</v>
      </c>
      <c r="F75" s="164"/>
      <c r="G75" s="87">
        <v>1</v>
      </c>
      <c r="H75" s="67"/>
      <c r="I75" s="85"/>
      <c r="J75" s="67"/>
      <c r="K75" s="59"/>
      <c r="L75" s="59"/>
      <c r="M75" s="59"/>
      <c r="N75" s="59"/>
    </row>
    <row r="76" spans="1:14">
      <c r="A76" s="115" t="s">
        <v>737</v>
      </c>
      <c r="B76" s="115"/>
      <c r="C76" s="115"/>
      <c r="D76" s="152" t="s">
        <v>40</v>
      </c>
      <c r="E76" s="144" t="s">
        <v>105</v>
      </c>
      <c r="F76" s="164"/>
      <c r="G76" s="87">
        <v>1</v>
      </c>
      <c r="H76" s="67"/>
      <c r="I76" s="85"/>
      <c r="J76" s="67"/>
      <c r="K76" s="59"/>
      <c r="L76" s="59"/>
      <c r="M76" s="59"/>
      <c r="N76" s="59"/>
    </row>
    <row r="77" spans="1:14">
      <c r="A77" s="115" t="s">
        <v>738</v>
      </c>
      <c r="B77" s="115"/>
      <c r="C77" s="115"/>
      <c r="D77" s="152" t="s">
        <v>41</v>
      </c>
      <c r="E77" s="144" t="s">
        <v>106</v>
      </c>
      <c r="F77" s="164"/>
      <c r="G77" s="87">
        <v>1</v>
      </c>
      <c r="H77" s="67"/>
      <c r="I77" s="85"/>
      <c r="J77" s="67"/>
      <c r="K77" s="59"/>
      <c r="L77" s="59"/>
      <c r="M77" s="59"/>
      <c r="N77" s="59"/>
    </row>
    <row r="78" spans="1:14" ht="30">
      <c r="A78" s="115" t="s">
        <v>739</v>
      </c>
      <c r="B78" s="115"/>
      <c r="C78" s="115"/>
      <c r="D78" s="152" t="s">
        <v>155</v>
      </c>
      <c r="E78" s="145" t="s">
        <v>107</v>
      </c>
      <c r="F78" s="164"/>
      <c r="G78" s="87">
        <v>1</v>
      </c>
      <c r="H78" s="67"/>
      <c r="I78" s="85"/>
      <c r="J78" s="67"/>
      <c r="K78" s="59"/>
      <c r="L78" s="59"/>
      <c r="M78" s="59"/>
      <c r="N78" s="59"/>
    </row>
    <row r="79" spans="1:14">
      <c r="A79" s="115" t="s">
        <v>740</v>
      </c>
      <c r="B79" s="115"/>
      <c r="C79" s="115"/>
      <c r="D79" s="152" t="s">
        <v>156</v>
      </c>
      <c r="E79" s="144" t="s">
        <v>108</v>
      </c>
      <c r="F79" s="164"/>
      <c r="G79" s="87">
        <v>1</v>
      </c>
      <c r="H79" s="67"/>
      <c r="I79" s="85"/>
      <c r="J79" s="67"/>
      <c r="K79" s="59"/>
      <c r="L79" s="59"/>
      <c r="M79" s="59"/>
      <c r="N79" s="59"/>
    </row>
    <row r="80" spans="1:14" ht="45">
      <c r="A80" s="115" t="s">
        <v>741</v>
      </c>
      <c r="B80" s="115"/>
      <c r="C80" s="115"/>
      <c r="D80" s="152" t="s">
        <v>157</v>
      </c>
      <c r="E80" s="145" t="s">
        <v>109</v>
      </c>
      <c r="F80" s="84"/>
      <c r="G80" s="87">
        <v>1</v>
      </c>
      <c r="H80" s="67"/>
      <c r="I80" s="85"/>
      <c r="J80" s="67"/>
      <c r="K80" s="59"/>
      <c r="L80" s="59"/>
      <c r="M80" s="59"/>
      <c r="N80" s="59"/>
    </row>
    <row r="81" spans="1:14">
      <c r="A81" s="115" t="s">
        <v>742</v>
      </c>
      <c r="B81" s="115"/>
      <c r="C81" s="115"/>
      <c r="D81" s="152" t="s">
        <v>158</v>
      </c>
      <c r="E81" s="144" t="s">
        <v>110</v>
      </c>
      <c r="F81" s="153"/>
      <c r="G81" s="87">
        <v>1</v>
      </c>
      <c r="H81" s="67"/>
      <c r="I81" s="85"/>
      <c r="J81" s="67"/>
      <c r="K81" s="59"/>
      <c r="L81" s="59"/>
      <c r="M81" s="59"/>
      <c r="N81" s="59"/>
    </row>
    <row r="82" spans="1:14" ht="30">
      <c r="A82" s="115" t="s">
        <v>743</v>
      </c>
      <c r="B82" s="115"/>
      <c r="C82" s="115"/>
      <c r="D82" s="152" t="s">
        <v>159</v>
      </c>
      <c r="E82" s="145" t="s">
        <v>111</v>
      </c>
      <c r="F82" s="153"/>
      <c r="G82" s="87">
        <v>1</v>
      </c>
      <c r="H82" s="67"/>
      <c r="I82" s="85"/>
      <c r="J82" s="67"/>
      <c r="K82" s="59"/>
      <c r="L82" s="59"/>
      <c r="M82" s="59"/>
      <c r="N82" s="59"/>
    </row>
    <row r="83" spans="1:14">
      <c r="A83" s="115" t="s">
        <v>744</v>
      </c>
      <c r="B83" s="115"/>
      <c r="C83" s="115"/>
      <c r="D83" s="147">
        <v>13</v>
      </c>
      <c r="E83" s="148" t="s">
        <v>745</v>
      </c>
      <c r="F83" s="148"/>
      <c r="G83" s="87"/>
      <c r="H83" s="67"/>
      <c r="I83" s="85"/>
      <c r="J83" s="67"/>
      <c r="K83" s="59"/>
      <c r="L83" s="59"/>
      <c r="M83" s="59"/>
      <c r="N83" s="59"/>
    </row>
    <row r="84" spans="1:14">
      <c r="A84" s="115" t="s">
        <v>746</v>
      </c>
      <c r="B84" s="115"/>
      <c r="C84" s="115"/>
      <c r="D84" s="147" t="s">
        <v>42</v>
      </c>
      <c r="E84" s="148" t="s">
        <v>947</v>
      </c>
      <c r="F84" s="148"/>
      <c r="G84" s="87"/>
      <c r="H84" s="67"/>
      <c r="I84" s="85"/>
      <c r="J84" s="67"/>
      <c r="K84" s="59"/>
      <c r="L84" s="59"/>
      <c r="M84" s="59"/>
      <c r="N84" s="59"/>
    </row>
    <row r="85" spans="1:14">
      <c r="A85" s="115" t="s">
        <v>747</v>
      </c>
      <c r="B85" s="115"/>
      <c r="C85" s="115"/>
      <c r="D85" s="146" t="s">
        <v>43</v>
      </c>
      <c r="E85" s="145" t="s">
        <v>49</v>
      </c>
      <c r="F85" s="84"/>
      <c r="G85" s="87">
        <v>1</v>
      </c>
      <c r="H85" s="67"/>
      <c r="I85" s="85"/>
      <c r="J85" s="67"/>
      <c r="K85" s="59"/>
      <c r="L85" s="59"/>
      <c r="M85" s="59"/>
      <c r="N85" s="59"/>
    </row>
    <row r="86" spans="1:14">
      <c r="A86" s="115" t="s">
        <v>748</v>
      </c>
      <c r="B86" s="115"/>
      <c r="C86" s="115"/>
      <c r="D86" s="146" t="s">
        <v>50</v>
      </c>
      <c r="E86" s="145" t="s">
        <v>805</v>
      </c>
      <c r="F86" s="153"/>
      <c r="G86" s="87">
        <v>1</v>
      </c>
      <c r="H86" s="67"/>
      <c r="I86" s="85"/>
      <c r="J86" s="67"/>
      <c r="K86" s="59"/>
      <c r="L86" s="59"/>
      <c r="M86" s="59"/>
      <c r="N86" s="59"/>
    </row>
    <row r="87" spans="1:14">
      <c r="A87" s="115" t="s">
        <v>749</v>
      </c>
      <c r="B87" s="115"/>
      <c r="C87" s="115"/>
      <c r="D87" s="146">
        <v>1</v>
      </c>
      <c r="E87" s="145" t="s">
        <v>112</v>
      </c>
      <c r="F87" s="82"/>
      <c r="G87" s="87">
        <v>1</v>
      </c>
      <c r="H87" s="67"/>
      <c r="I87" s="85"/>
      <c r="J87" s="67"/>
      <c r="K87" s="59"/>
      <c r="L87" s="59"/>
      <c r="M87" s="59"/>
      <c r="N87" s="59"/>
    </row>
    <row r="88" spans="1:14">
      <c r="A88" s="115" t="s">
        <v>750</v>
      </c>
      <c r="B88" s="115"/>
      <c r="C88" s="115"/>
      <c r="D88" s="146">
        <v>2</v>
      </c>
      <c r="E88" s="145" t="s">
        <v>113</v>
      </c>
      <c r="F88" s="153"/>
      <c r="G88" s="87">
        <v>1</v>
      </c>
      <c r="H88" s="67"/>
      <c r="I88" s="85"/>
      <c r="J88" s="67"/>
      <c r="K88" s="59"/>
      <c r="L88" s="59"/>
      <c r="M88" s="59"/>
      <c r="N88" s="59"/>
    </row>
    <row r="89" spans="1:14" ht="15" customHeight="1">
      <c r="A89" s="115" t="s">
        <v>751</v>
      </c>
      <c r="B89" s="115"/>
      <c r="C89" s="115"/>
      <c r="D89" s="146">
        <v>3</v>
      </c>
      <c r="E89" s="145" t="s">
        <v>943</v>
      </c>
      <c r="F89" s="82"/>
      <c r="G89" s="87">
        <v>1</v>
      </c>
      <c r="H89" s="67"/>
      <c r="I89" s="85"/>
      <c r="J89" s="67"/>
      <c r="K89" s="59"/>
      <c r="L89" s="59"/>
      <c r="M89" s="59"/>
      <c r="N89" s="59"/>
    </row>
    <row r="90" spans="1:14" ht="15" customHeight="1">
      <c r="A90" s="115" t="s">
        <v>752</v>
      </c>
      <c r="B90" s="115"/>
      <c r="C90" s="115"/>
      <c r="D90" s="146">
        <v>4</v>
      </c>
      <c r="E90" s="145" t="s">
        <v>944</v>
      </c>
      <c r="F90" s="82"/>
      <c r="G90" s="87">
        <v>1</v>
      </c>
      <c r="H90" s="67"/>
      <c r="I90" s="85"/>
      <c r="J90" s="67"/>
      <c r="K90" s="59"/>
      <c r="L90" s="59"/>
      <c r="M90" s="59"/>
      <c r="N90" s="59"/>
    </row>
    <row r="91" spans="1:14">
      <c r="A91" s="115" t="s">
        <v>753</v>
      </c>
      <c r="B91" s="115"/>
      <c r="C91" s="115"/>
      <c r="D91" s="146" t="s">
        <v>67</v>
      </c>
      <c r="E91" s="145" t="s">
        <v>925</v>
      </c>
      <c r="F91" s="153"/>
      <c r="G91" s="87">
        <v>1</v>
      </c>
      <c r="H91" s="67"/>
      <c r="I91" s="78"/>
      <c r="J91" s="67"/>
      <c r="K91" s="59"/>
      <c r="L91" s="59"/>
      <c r="M91" s="59"/>
      <c r="N91" s="59"/>
    </row>
    <row r="92" spans="1:14">
      <c r="A92" s="115" t="s">
        <v>754</v>
      </c>
      <c r="B92" s="115"/>
      <c r="C92" s="115"/>
      <c r="D92" s="147" t="s">
        <v>68</v>
      </c>
      <c r="E92" s="148" t="s">
        <v>919</v>
      </c>
      <c r="F92" s="148"/>
      <c r="G92" s="87"/>
      <c r="H92" s="67"/>
      <c r="I92" s="78"/>
      <c r="J92" s="67"/>
      <c r="K92" s="59"/>
      <c r="L92" s="59"/>
      <c r="M92" s="59"/>
      <c r="N92" s="59"/>
    </row>
    <row r="93" spans="1:14" s="97" customFormat="1" ht="30" customHeight="1">
      <c r="A93" s="115" t="s">
        <v>964</v>
      </c>
      <c r="B93" s="115"/>
      <c r="C93" s="115"/>
      <c r="D93" s="146" t="s">
        <v>69</v>
      </c>
      <c r="E93" s="145" t="s">
        <v>936</v>
      </c>
      <c r="F93" s="84"/>
      <c r="G93" s="87">
        <v>1</v>
      </c>
      <c r="H93" s="67"/>
      <c r="I93" s="78"/>
      <c r="J93" s="67"/>
    </row>
    <row r="94" spans="1:14">
      <c r="A94" s="115" t="s">
        <v>755</v>
      </c>
      <c r="B94" s="115"/>
      <c r="C94" s="115"/>
      <c r="D94" s="146" t="s">
        <v>70</v>
      </c>
      <c r="E94" s="145" t="s">
        <v>938</v>
      </c>
      <c r="F94" s="82"/>
      <c r="G94" s="87">
        <v>1</v>
      </c>
      <c r="H94" s="67"/>
      <c r="I94" s="78"/>
      <c r="J94" s="67"/>
      <c r="K94" s="59"/>
      <c r="L94" s="59"/>
      <c r="M94" s="59"/>
      <c r="N94" s="59"/>
    </row>
    <row r="95" spans="1:14">
      <c r="A95" s="115" t="s">
        <v>756</v>
      </c>
      <c r="B95" s="115"/>
      <c r="C95" s="115"/>
      <c r="D95" s="146" t="s">
        <v>937</v>
      </c>
      <c r="E95" s="145" t="s">
        <v>939</v>
      </c>
      <c r="F95" s="153"/>
      <c r="G95" s="87">
        <v>1</v>
      </c>
      <c r="H95" s="67"/>
      <c r="I95" s="78"/>
      <c r="J95" s="67"/>
      <c r="K95" s="59"/>
      <c r="L95" s="59"/>
      <c r="M95" s="59"/>
      <c r="N95" s="59"/>
    </row>
    <row r="96" spans="1:14" s="97" customFormat="1" ht="30">
      <c r="A96" s="115" t="s">
        <v>965</v>
      </c>
      <c r="B96" s="115"/>
      <c r="C96" s="115"/>
      <c r="D96" s="146" t="s">
        <v>945</v>
      </c>
      <c r="E96" s="145" t="s">
        <v>946</v>
      </c>
      <c r="F96" s="153"/>
      <c r="G96" s="87">
        <v>1</v>
      </c>
      <c r="H96" s="67"/>
      <c r="I96" s="78"/>
      <c r="J96" s="67"/>
    </row>
    <row r="97" spans="1:14">
      <c r="A97" s="115" t="s">
        <v>757</v>
      </c>
      <c r="B97" s="115"/>
      <c r="C97" s="115"/>
      <c r="D97" s="146" t="s">
        <v>71</v>
      </c>
      <c r="E97" s="145" t="s">
        <v>758</v>
      </c>
      <c r="F97" s="71"/>
      <c r="G97" s="87"/>
      <c r="H97" s="67"/>
      <c r="I97" s="78"/>
      <c r="J97" s="67"/>
      <c r="K97" s="59"/>
      <c r="L97" s="59"/>
      <c r="M97" s="59"/>
      <c r="N97" s="59"/>
    </row>
    <row r="98" spans="1:14">
      <c r="A98" s="115" t="s">
        <v>759</v>
      </c>
      <c r="B98" s="115"/>
      <c r="C98" s="115"/>
      <c r="D98" s="146" t="s">
        <v>72</v>
      </c>
      <c r="E98" s="145" t="s">
        <v>863</v>
      </c>
      <c r="F98" s="84"/>
      <c r="G98" s="87">
        <v>1</v>
      </c>
      <c r="H98" s="67"/>
      <c r="I98" s="78"/>
      <c r="J98" s="67"/>
      <c r="K98" s="59"/>
      <c r="L98" s="59"/>
      <c r="M98" s="59"/>
      <c r="N98" s="59"/>
    </row>
    <row r="99" spans="1:14">
      <c r="A99" s="115" t="s">
        <v>761</v>
      </c>
      <c r="B99" s="115"/>
      <c r="C99" s="115"/>
      <c r="D99" s="146" t="s">
        <v>73</v>
      </c>
      <c r="E99" s="145" t="s">
        <v>926</v>
      </c>
      <c r="F99" s="150"/>
      <c r="G99" s="87">
        <v>1</v>
      </c>
      <c r="H99" s="67"/>
      <c r="I99" s="78"/>
      <c r="J99" s="67"/>
      <c r="K99" s="59"/>
      <c r="L99" s="59"/>
      <c r="M99" s="59"/>
      <c r="N99" s="59"/>
    </row>
    <row r="100" spans="1:14">
      <c r="A100" s="115" t="s">
        <v>762</v>
      </c>
      <c r="B100" s="115"/>
      <c r="C100" s="115"/>
      <c r="D100" s="146" t="s">
        <v>74</v>
      </c>
      <c r="E100" s="145" t="s">
        <v>760</v>
      </c>
      <c r="F100" s="71"/>
      <c r="G100" s="87"/>
      <c r="H100" s="67"/>
      <c r="I100" s="78"/>
      <c r="J100" s="67"/>
      <c r="K100" s="59"/>
      <c r="L100" s="59"/>
      <c r="M100" s="59"/>
      <c r="N100" s="59"/>
    </row>
    <row r="101" spans="1:14">
      <c r="A101" s="115" t="s">
        <v>763</v>
      </c>
      <c r="B101" s="115"/>
      <c r="C101" s="115"/>
      <c r="D101" s="146" t="s">
        <v>75</v>
      </c>
      <c r="E101" s="145" t="s">
        <v>864</v>
      </c>
      <c r="F101" s="84"/>
      <c r="G101" s="87">
        <v>1</v>
      </c>
      <c r="H101" s="67"/>
      <c r="I101" s="78"/>
      <c r="J101" s="67"/>
      <c r="K101" s="59"/>
      <c r="L101" s="59"/>
      <c r="M101" s="59"/>
      <c r="N101" s="59"/>
    </row>
    <row r="102" spans="1:14">
      <c r="A102" s="115" t="s">
        <v>764</v>
      </c>
      <c r="B102" s="115"/>
      <c r="C102" s="115"/>
      <c r="D102" s="146" t="s">
        <v>76</v>
      </c>
      <c r="E102" s="145" t="s">
        <v>77</v>
      </c>
      <c r="F102" s="82"/>
      <c r="G102" s="87">
        <v>1</v>
      </c>
      <c r="H102" s="67"/>
      <c r="I102" s="78"/>
      <c r="J102" s="67"/>
      <c r="K102" s="59"/>
      <c r="L102" s="59"/>
      <c r="M102" s="59"/>
      <c r="N102" s="59"/>
    </row>
    <row r="103" spans="1:14">
      <c r="A103" s="115" t="s">
        <v>765</v>
      </c>
      <c r="B103" s="115"/>
      <c r="C103" s="115"/>
      <c r="D103" s="146" t="s">
        <v>78</v>
      </c>
      <c r="E103" s="145" t="s">
        <v>865</v>
      </c>
      <c r="F103" s="84"/>
      <c r="G103" s="87">
        <v>1</v>
      </c>
      <c r="H103" s="67"/>
      <c r="I103" s="78"/>
      <c r="J103" s="67"/>
      <c r="K103" s="59"/>
      <c r="L103" s="59"/>
      <c r="M103" s="59"/>
      <c r="N103" s="59"/>
    </row>
    <row r="104" spans="1:14">
      <c r="A104" s="115" t="s">
        <v>766</v>
      </c>
      <c r="B104" s="115"/>
      <c r="C104" s="115"/>
      <c r="D104" s="146" t="s">
        <v>80</v>
      </c>
      <c r="E104" s="145" t="s">
        <v>81</v>
      </c>
      <c r="F104" s="75"/>
      <c r="G104" s="87">
        <v>1</v>
      </c>
      <c r="H104" s="67"/>
      <c r="I104" s="78"/>
      <c r="J104" s="67"/>
      <c r="K104" s="59"/>
      <c r="L104" s="59"/>
      <c r="M104" s="59"/>
      <c r="N104" s="59"/>
    </row>
    <row r="105" spans="1:14">
      <c r="A105" s="115" t="s">
        <v>767</v>
      </c>
      <c r="B105" s="115"/>
      <c r="C105" s="115"/>
      <c r="D105" s="146" t="s">
        <v>79</v>
      </c>
      <c r="E105" s="145" t="s">
        <v>926</v>
      </c>
      <c r="F105" s="150"/>
      <c r="G105" s="87">
        <v>1</v>
      </c>
      <c r="H105" s="67"/>
      <c r="I105" s="78"/>
      <c r="J105" s="67"/>
      <c r="K105" s="59"/>
      <c r="L105" s="59"/>
      <c r="M105" s="59"/>
      <c r="N105" s="59"/>
    </row>
    <row r="106" spans="1:14">
      <c r="A106" s="115" t="s">
        <v>768</v>
      </c>
      <c r="B106" s="115"/>
      <c r="C106" s="115"/>
      <c r="D106" s="146" t="s">
        <v>82</v>
      </c>
      <c r="E106" s="145" t="s">
        <v>114</v>
      </c>
      <c r="F106" s="149"/>
      <c r="G106" s="87">
        <v>1</v>
      </c>
      <c r="H106" s="67"/>
      <c r="I106" s="78"/>
      <c r="J106" s="67"/>
      <c r="K106" s="59"/>
      <c r="L106" s="59"/>
      <c r="M106" s="59"/>
      <c r="N106" s="59"/>
    </row>
    <row r="107" spans="1:14">
      <c r="A107" s="115" t="s">
        <v>84</v>
      </c>
      <c r="B107" s="115"/>
      <c r="C107" s="115"/>
      <c r="D107" s="146" t="s">
        <v>51</v>
      </c>
      <c r="E107" s="145" t="s">
        <v>769</v>
      </c>
      <c r="F107" s="83">
        <f>ROUND(SUM(F108:F110),2)</f>
        <v>0</v>
      </c>
      <c r="G107" s="87">
        <v>1</v>
      </c>
      <c r="H107" s="67"/>
      <c r="I107" s="78"/>
      <c r="J107" s="67"/>
      <c r="K107" s="59"/>
      <c r="L107" s="59"/>
      <c r="M107" s="59"/>
      <c r="N107" s="59"/>
    </row>
    <row r="108" spans="1:14">
      <c r="A108" s="115" t="s">
        <v>770</v>
      </c>
      <c r="B108" s="115"/>
      <c r="C108" s="115"/>
      <c r="D108" s="146" t="s">
        <v>52</v>
      </c>
      <c r="E108" s="145" t="s">
        <v>806</v>
      </c>
      <c r="F108" s="80"/>
      <c r="G108" s="87">
        <v>1</v>
      </c>
      <c r="H108" s="66"/>
      <c r="I108" s="78"/>
      <c r="J108" s="67"/>
      <c r="K108" s="59"/>
      <c r="L108" s="59"/>
      <c r="M108" s="59"/>
      <c r="N108" s="59"/>
    </row>
    <row r="109" spans="1:14">
      <c r="A109" s="115" t="s">
        <v>771</v>
      </c>
      <c r="B109" s="115"/>
      <c r="C109" s="115"/>
      <c r="D109" s="146" t="s">
        <v>53</v>
      </c>
      <c r="E109" s="145" t="s">
        <v>58</v>
      </c>
      <c r="F109" s="80"/>
      <c r="G109" s="87">
        <v>1</v>
      </c>
      <c r="H109" s="66"/>
      <c r="I109" s="78"/>
      <c r="J109" s="67"/>
      <c r="K109" s="59"/>
      <c r="L109" s="59"/>
      <c r="M109" s="59"/>
      <c r="N109" s="59"/>
    </row>
    <row r="110" spans="1:14">
      <c r="A110" s="115" t="s">
        <v>772</v>
      </c>
      <c r="B110" s="115"/>
      <c r="C110" s="115"/>
      <c r="D110" s="146" t="s">
        <v>54</v>
      </c>
      <c r="E110" s="145" t="s">
        <v>59</v>
      </c>
      <c r="F110" s="80"/>
      <c r="G110" s="87">
        <v>1</v>
      </c>
      <c r="H110" s="66"/>
      <c r="I110" s="78"/>
      <c r="J110" s="67"/>
      <c r="K110" s="59"/>
      <c r="L110" s="59"/>
      <c r="M110" s="59"/>
      <c r="N110" s="59"/>
    </row>
    <row r="111" spans="1:14">
      <c r="A111" s="115" t="s">
        <v>773</v>
      </c>
      <c r="B111" s="115"/>
      <c r="C111" s="115"/>
      <c r="D111" s="146" t="s">
        <v>55</v>
      </c>
      <c r="E111" s="145" t="s">
        <v>920</v>
      </c>
      <c r="F111" s="80"/>
      <c r="G111" s="87">
        <v>1</v>
      </c>
      <c r="H111" s="66"/>
      <c r="I111" s="78"/>
      <c r="J111" s="67"/>
      <c r="K111" s="59"/>
      <c r="L111" s="59"/>
      <c r="M111" s="59"/>
      <c r="N111" s="59"/>
    </row>
    <row r="112" spans="1:14">
      <c r="A112" s="115" t="s">
        <v>774</v>
      </c>
      <c r="B112" s="115"/>
      <c r="C112" s="115"/>
      <c r="D112" s="146" t="s">
        <v>56</v>
      </c>
      <c r="E112" s="145" t="s">
        <v>60</v>
      </c>
      <c r="F112" s="80"/>
      <c r="G112" s="87">
        <v>1</v>
      </c>
      <c r="H112" s="66"/>
      <c r="I112" s="78"/>
      <c r="J112" s="67"/>
      <c r="K112" s="59"/>
      <c r="L112" s="59"/>
      <c r="M112" s="59"/>
      <c r="N112" s="59"/>
    </row>
    <row r="113" spans="1:14">
      <c r="A113" s="115" t="s">
        <v>775</v>
      </c>
      <c r="B113" s="115"/>
      <c r="C113" s="115"/>
      <c r="D113" s="146" t="s">
        <v>57</v>
      </c>
      <c r="E113" s="145" t="s">
        <v>61</v>
      </c>
      <c r="F113" s="80"/>
      <c r="G113" s="87">
        <v>1</v>
      </c>
      <c r="H113" s="66"/>
      <c r="I113" s="78"/>
      <c r="J113" s="67"/>
      <c r="K113" s="59"/>
      <c r="L113" s="59"/>
      <c r="M113" s="59"/>
      <c r="N113" s="59"/>
    </row>
    <row r="114" spans="1:14">
      <c r="A114" s="115" t="s">
        <v>776</v>
      </c>
      <c r="B114" s="115"/>
      <c r="C114" s="115"/>
      <c r="D114" s="146">
        <v>15</v>
      </c>
      <c r="E114" s="145" t="s">
        <v>115</v>
      </c>
      <c r="F114" s="151"/>
      <c r="G114" s="87">
        <v>1</v>
      </c>
      <c r="H114" s="76"/>
      <c r="I114" s="78"/>
      <c r="J114" s="67"/>
      <c r="K114" s="59"/>
      <c r="L114" s="59"/>
      <c r="M114" s="59"/>
      <c r="N114" s="59"/>
    </row>
    <row r="115" spans="1:14" ht="15" hidden="1" customHeight="1">
      <c r="A115" s="115"/>
      <c r="B115" s="115"/>
      <c r="C115" s="115" t="s">
        <v>690</v>
      </c>
      <c r="D115" s="155"/>
      <c r="E115" s="141"/>
      <c r="F115" s="67"/>
      <c r="G115" s="69"/>
      <c r="H115" s="67"/>
      <c r="I115" s="85"/>
      <c r="J115" s="67"/>
      <c r="K115" s="59"/>
      <c r="L115" s="59"/>
      <c r="M115" s="59"/>
      <c r="N115" s="59"/>
    </row>
    <row r="116" spans="1:14">
      <c r="A116" s="115"/>
      <c r="B116" s="115"/>
      <c r="C116" s="115" t="s">
        <v>698</v>
      </c>
      <c r="D116" s="156"/>
      <c r="E116" s="142"/>
      <c r="F116" s="115"/>
      <c r="G116" s="115"/>
      <c r="H116" s="115"/>
      <c r="I116" s="115" t="s">
        <v>699</v>
      </c>
      <c r="J116" s="67"/>
      <c r="K116" s="59"/>
      <c r="L116" s="59"/>
      <c r="M116" s="59"/>
      <c r="N116" s="59"/>
    </row>
    <row r="117" spans="1:14">
      <c r="A117" s="134"/>
      <c r="B117" s="126"/>
      <c r="C117" s="126"/>
      <c r="D117" s="169" t="s">
        <v>116</v>
      </c>
      <c r="E117" s="170"/>
      <c r="F117" s="171"/>
      <c r="G117" s="90"/>
      <c r="H117" s="67"/>
      <c r="I117" s="69"/>
      <c r="J117" s="67"/>
      <c r="K117" s="59"/>
      <c r="L117" s="59"/>
      <c r="M117" s="59"/>
      <c r="N117" s="59"/>
    </row>
  </sheetData>
  <mergeCells count="5">
    <mergeCell ref="D2:H2"/>
    <mergeCell ref="D45:F45"/>
    <mergeCell ref="D117:F117"/>
    <mergeCell ref="D1:H1"/>
    <mergeCell ref="D14:E14"/>
  </mergeCells>
  <phoneticPr fontId="5" type="noConversion"/>
  <dataValidations count="7">
    <dataValidation type="list" allowBlank="1" showInputMessage="1" showErrorMessage="1" errorTitle="Input Error" error="Please enter a valid value from dropdown" sqref="F30 F75:F79">
      <formula1>"YES,NO"</formula1>
    </dataValidation>
    <dataValidation type="decimal" allowBlank="1" showInputMessage="1" showErrorMessage="1" errorTitle="Input Error" error="Please enter a numeric value between 0 and 99999999999999999" sqref="F34 F65 F107:F113 F59 F48">
      <formula1>0</formula1>
      <formula2>99999999999999900</formula2>
    </dataValidation>
    <dataValidation type="textLength" allowBlank="1" showInputMessage="1" showErrorMessage="1" errorTitle="Input Error" error="The length of value enterd in cell should be less than 10 alphanumeric charecters" sqref="F28">
      <formula1>1</formula1>
      <formula2>10</formula2>
    </dataValidation>
    <dataValidation type="decimal" allowBlank="1" showInputMessage="1" showErrorMessage="1" errorTitle="Input Error" error="Please enter a numeric value greater than 0." sqref="F64">
      <formula1>0.01</formula1>
      <formula2>99999999999999900</formula2>
    </dataValidation>
    <dataValidation type="textLength" allowBlank="1" showInputMessage="1" showErrorMessage="1" errorTitle="Error" error="Maximum character count should be less than or equal to 3400 (including space)." sqref="E48">
      <formula1>0</formula1>
      <formula2>3400</formula2>
    </dataValidation>
    <dataValidation type="whole" allowBlank="1" showInputMessage="1" showErrorMessage="1" errorTitle="Input Error" error="Please enter a Whole Number between 100000 and 999999." sqref="F24">
      <formula1>100000</formula1>
      <formula2>999999</formula2>
    </dataValidation>
    <dataValidation allowBlank="1" showInputMessage="1" showErrorMessage="1" errorTitle="Input Error" error="Please enter a valid value from dropdown" sqref="F93"/>
  </dataValidations>
  <hyperlinks>
    <hyperlink ref="F7" location="'Index for Navigation'!A1" display="Back to Index for Navigation Page"/>
    <hyperlink ref="F9" location="'FMR 1-1(1)'!A1" tooltip="Click here to delete current sheet" display="Delete current fraud if wrongly created"/>
  </hyperlink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R100"/>
  <sheetViews>
    <sheetView showGridLines="0" topLeftCell="E1" zoomScaleNormal="80" workbookViewId="0">
      <selection activeCell="F22" sqref="F22"/>
    </sheetView>
  </sheetViews>
  <sheetFormatPr defaultRowHeight="15"/>
  <cols>
    <col min="1" max="1" width="3.5703125" hidden="1" customWidth="1"/>
    <col min="2" max="2" width="0.28515625" hidden="1" customWidth="1"/>
    <col min="3" max="3" width="8.28515625" hidden="1" customWidth="1"/>
    <col min="4" max="4" width="8.5703125" hidden="1" customWidth="1"/>
    <col min="5" max="5" width="28" customWidth="1"/>
    <col min="6" max="6" width="29.42578125" customWidth="1"/>
    <col min="7" max="7" width="28.7109375" customWidth="1"/>
    <col min="8" max="8" width="29.5703125" customWidth="1"/>
    <col min="9" max="9" width="21.140625" customWidth="1"/>
    <col min="10" max="10" width="23.7109375" customWidth="1"/>
    <col min="11" max="11" width="20.5703125" customWidth="1"/>
    <col min="12" max="12" width="22.140625" customWidth="1"/>
    <col min="13" max="13" width="24.28515625" customWidth="1"/>
    <col min="14" max="14" width="27.140625" customWidth="1"/>
    <col min="15" max="15" width="34.5703125" customWidth="1"/>
    <col min="16" max="16" width="34.7109375" customWidth="1"/>
  </cols>
  <sheetData>
    <row r="1" spans="1:18" ht="27.95" customHeight="1">
      <c r="A1" s="68" t="s">
        <v>25</v>
      </c>
      <c r="D1" s="173" t="s">
        <v>880</v>
      </c>
      <c r="E1" s="173"/>
      <c r="F1" s="173"/>
      <c r="G1" s="173"/>
      <c r="H1" s="173"/>
    </row>
    <row r="2" spans="1:18" ht="18.75">
      <c r="D2" s="172" t="s">
        <v>890</v>
      </c>
      <c r="E2" s="172"/>
      <c r="F2" s="172"/>
      <c r="G2" s="172"/>
      <c r="H2" s="172"/>
    </row>
    <row r="4" spans="1:18" s="19" customFormat="1" hidden="1"/>
    <row r="5" spans="1:18" s="19" customFormat="1" hidden="1"/>
    <row r="6" spans="1:18" s="19" customFormat="1" hidden="1"/>
    <row r="7" spans="1:18" s="19" customFormat="1">
      <c r="F7" s="27" t="s">
        <v>801</v>
      </c>
    </row>
    <row r="8" spans="1:18" s="19" customFormat="1">
      <c r="F8" s="27"/>
    </row>
    <row r="9" spans="1:18" s="19" customFormat="1">
      <c r="F9" s="72" t="s">
        <v>800</v>
      </c>
      <c r="H9"/>
    </row>
    <row r="10" spans="1:18" s="19" customFormat="1" ht="15" customHeight="1">
      <c r="F10" s="27"/>
    </row>
    <row r="11" spans="1:18" s="19" customFormat="1" ht="15" customHeight="1">
      <c r="F11" s="27"/>
    </row>
    <row r="12" spans="1:18" s="19" customFormat="1" ht="15" hidden="1" customHeight="1">
      <c r="A12" s="39"/>
      <c r="B12" s="39"/>
      <c r="C12" s="39" t="s">
        <v>787</v>
      </c>
      <c r="D12" s="39"/>
      <c r="E12" s="39"/>
      <c r="F12" s="39"/>
      <c r="G12" s="39"/>
      <c r="H12" s="39"/>
      <c r="I12" s="39"/>
      <c r="J12" s="39"/>
      <c r="K12" s="39"/>
      <c r="L12" s="39"/>
      <c r="M12" s="39"/>
      <c r="N12" s="39"/>
      <c r="O12" s="39"/>
      <c r="P12" s="39"/>
      <c r="Q12" s="39"/>
      <c r="R12" s="39"/>
    </row>
    <row r="13" spans="1:18" s="19" customFormat="1" ht="19.5" hidden="1" customHeight="1">
      <c r="A13" s="39"/>
      <c r="B13" s="39"/>
      <c r="C13" s="39"/>
      <c r="D13" s="39"/>
      <c r="E13" s="39"/>
      <c r="F13" s="39"/>
      <c r="G13" s="39" t="s">
        <v>785</v>
      </c>
      <c r="H13" s="39" t="s">
        <v>786</v>
      </c>
      <c r="I13" s="39" t="s">
        <v>20</v>
      </c>
      <c r="J13" s="39" t="s">
        <v>779</v>
      </c>
      <c r="K13" s="39" t="s">
        <v>780</v>
      </c>
      <c r="L13" s="39" t="s">
        <v>21</v>
      </c>
      <c r="M13" s="39" t="s">
        <v>22</v>
      </c>
      <c r="N13" s="39" t="s">
        <v>781</v>
      </c>
      <c r="O13" s="39" t="s">
        <v>782</v>
      </c>
      <c r="P13" s="39" t="s">
        <v>783</v>
      </c>
      <c r="Q13" s="39"/>
      <c r="R13" s="39"/>
    </row>
    <row r="14" spans="1:18" s="19" customFormat="1" ht="12" hidden="1" customHeight="1">
      <c r="A14" s="39"/>
      <c r="B14" s="39"/>
      <c r="C14" s="39"/>
      <c r="D14" s="39" t="s">
        <v>16</v>
      </c>
      <c r="E14" s="39" t="s">
        <v>853</v>
      </c>
      <c r="F14" s="39" t="s">
        <v>784</v>
      </c>
      <c r="G14" s="39"/>
      <c r="H14" s="39"/>
      <c r="I14" s="39"/>
      <c r="J14" s="39"/>
      <c r="K14" s="39"/>
      <c r="L14" s="39"/>
      <c r="M14" s="39"/>
      <c r="N14" s="39"/>
      <c r="O14" s="39"/>
      <c r="P14" s="39"/>
      <c r="Q14" s="39"/>
      <c r="R14" s="39"/>
    </row>
    <row r="15" spans="1:18" s="19" customFormat="1" ht="15" hidden="1" customHeight="1">
      <c r="A15" s="39"/>
      <c r="B15" s="39"/>
      <c r="C15" s="39" t="s">
        <v>688</v>
      </c>
      <c r="D15" s="39" t="s">
        <v>720</v>
      </c>
      <c r="E15" s="39" t="s">
        <v>720</v>
      </c>
      <c r="F15" s="39" t="s">
        <v>720</v>
      </c>
      <c r="G15" s="39"/>
      <c r="H15" s="39"/>
      <c r="I15" s="39"/>
      <c r="J15" s="39"/>
      <c r="K15" s="39"/>
      <c r="L15" s="39"/>
      <c r="M15" s="39"/>
      <c r="N15" s="39"/>
      <c r="O15" s="39"/>
      <c r="P15" s="39"/>
      <c r="Q15" s="39" t="s">
        <v>690</v>
      </c>
      <c r="R15" s="39" t="s">
        <v>691</v>
      </c>
    </row>
    <row r="16" spans="1:18" s="19" customFormat="1">
      <c r="A16" s="39"/>
      <c r="B16" s="39"/>
      <c r="C16" s="39" t="s">
        <v>689</v>
      </c>
      <c r="D16" s="22"/>
      <c r="E16" s="174" t="s">
        <v>47</v>
      </c>
      <c r="F16" s="175"/>
      <c r="G16" s="175"/>
      <c r="H16" s="175"/>
      <c r="I16" s="175"/>
      <c r="J16" s="175"/>
      <c r="K16" s="175"/>
      <c r="L16" s="175"/>
      <c r="M16" s="175"/>
      <c r="N16" s="175"/>
      <c r="O16" s="175"/>
      <c r="P16" s="137"/>
      <c r="Q16" s="22"/>
      <c r="R16" s="39"/>
    </row>
    <row r="17" spans="1:18" s="19" customFormat="1" ht="56.25" customHeight="1">
      <c r="A17" s="39"/>
      <c r="B17" s="39"/>
      <c r="C17" s="39" t="s">
        <v>689</v>
      </c>
      <c r="D17" s="22"/>
      <c r="E17" s="24" t="s">
        <v>850</v>
      </c>
      <c r="F17" s="23" t="s">
        <v>117</v>
      </c>
      <c r="G17" s="23" t="s">
        <v>118</v>
      </c>
      <c r="H17" s="23" t="s">
        <v>119</v>
      </c>
      <c r="I17" s="24" t="s">
        <v>921</v>
      </c>
      <c r="J17" s="23" t="s">
        <v>121</v>
      </c>
      <c r="K17" s="23" t="s">
        <v>777</v>
      </c>
      <c r="L17" s="23" t="s">
        <v>19</v>
      </c>
      <c r="M17" s="23" t="s">
        <v>18</v>
      </c>
      <c r="N17" s="23" t="s">
        <v>778</v>
      </c>
      <c r="O17" s="23" t="s">
        <v>122</v>
      </c>
      <c r="P17" s="23" t="s">
        <v>123</v>
      </c>
      <c r="R17" s="39"/>
    </row>
    <row r="18" spans="1:18" s="19" customFormat="1" hidden="1">
      <c r="A18" s="39"/>
      <c r="B18" s="39"/>
      <c r="C18" s="39" t="s">
        <v>690</v>
      </c>
      <c r="D18" s="22"/>
      <c r="E18" s="22"/>
      <c r="R18" s="39"/>
    </row>
    <row r="19" spans="1:18" s="19" customFormat="1">
      <c r="A19" s="39"/>
      <c r="B19" s="39"/>
      <c r="C19" s="45"/>
      <c r="D19" s="44">
        <v>1</v>
      </c>
      <c r="E19" s="56">
        <v>1</v>
      </c>
      <c r="F19" s="36"/>
      <c r="G19" s="154"/>
      <c r="H19" s="154"/>
      <c r="I19" s="43"/>
      <c r="J19" s="41"/>
      <c r="K19" s="41"/>
      <c r="L19" s="41"/>
      <c r="M19" s="41"/>
      <c r="N19" s="41"/>
      <c r="O19" s="154"/>
      <c r="P19" s="154"/>
      <c r="R19" s="39"/>
    </row>
    <row r="20" spans="1:18" s="19" customFormat="1" hidden="1">
      <c r="A20" s="39"/>
      <c r="B20" s="39"/>
      <c r="C20" s="39" t="s">
        <v>690</v>
      </c>
      <c r="D20" s="22"/>
      <c r="E20" s="22"/>
      <c r="R20" s="39"/>
    </row>
    <row r="21" spans="1:18" s="19" customFormat="1" ht="15" customHeight="1">
      <c r="A21" s="39"/>
      <c r="B21" s="39"/>
      <c r="C21" s="39" t="s">
        <v>698</v>
      </c>
      <c r="D21" s="39"/>
      <c r="E21" s="39"/>
      <c r="F21" s="39"/>
      <c r="G21" s="39"/>
      <c r="H21" s="39"/>
      <c r="I21" s="39"/>
      <c r="J21" s="39"/>
      <c r="K21" s="39"/>
      <c r="L21" s="39"/>
      <c r="M21" s="39"/>
      <c r="N21" s="39"/>
      <c r="O21" s="39"/>
      <c r="P21" s="39"/>
      <c r="Q21" s="39"/>
      <c r="R21" s="39" t="s">
        <v>699</v>
      </c>
    </row>
    <row r="22" spans="1:18" s="19" customFormat="1"/>
    <row r="25" spans="1:18" s="34" customFormat="1" ht="14.25" hidden="1" customHeight="1">
      <c r="A25" s="39"/>
      <c r="B25" s="39"/>
      <c r="C25" s="39" t="s">
        <v>28</v>
      </c>
      <c r="D25" s="39"/>
      <c r="E25" s="39"/>
      <c r="F25" s="39"/>
      <c r="G25" s="39"/>
      <c r="H25" s="39"/>
      <c r="I25" s="39"/>
      <c r="J25" s="39"/>
      <c r="K25" s="39"/>
      <c r="L25" s="39"/>
      <c r="M25" s="39"/>
      <c r="N25" s="39"/>
      <c r="O25" s="39"/>
      <c r="P25" s="39"/>
      <c r="Q25" s="39"/>
    </row>
    <row r="26" spans="1:18" s="34" customFormat="1" ht="0.75" hidden="1" customHeight="1">
      <c r="A26" s="39"/>
      <c r="B26" s="39"/>
      <c r="C26" s="39"/>
      <c r="D26" s="39"/>
      <c r="E26" s="39"/>
      <c r="F26" s="39"/>
      <c r="G26" s="39" t="s">
        <v>790</v>
      </c>
      <c r="H26" s="39" t="s">
        <v>791</v>
      </c>
      <c r="I26" s="39"/>
      <c r="J26" s="39" t="s">
        <v>855</v>
      </c>
      <c r="K26" s="39" t="s">
        <v>792</v>
      </c>
      <c r="L26" s="39" t="s">
        <v>793</v>
      </c>
      <c r="M26" s="39" t="s">
        <v>794</v>
      </c>
      <c r="N26" s="39" t="s">
        <v>708</v>
      </c>
      <c r="O26" s="39" t="s">
        <v>707</v>
      </c>
      <c r="P26" s="39"/>
      <c r="Q26" s="39"/>
    </row>
    <row r="27" spans="1:18" s="34" customFormat="1" ht="15" hidden="1" customHeight="1">
      <c r="A27" s="39"/>
      <c r="B27" s="39"/>
      <c r="C27" s="39"/>
      <c r="D27" s="39" t="s">
        <v>16</v>
      </c>
      <c r="E27" s="39" t="s">
        <v>854</v>
      </c>
      <c r="F27" s="39" t="s">
        <v>788</v>
      </c>
      <c r="G27" s="39"/>
      <c r="H27" s="39"/>
      <c r="I27" s="39" t="s">
        <v>29</v>
      </c>
      <c r="J27" s="39"/>
      <c r="K27" s="39"/>
      <c r="L27" s="39"/>
      <c r="M27" s="39"/>
      <c r="N27" s="39"/>
      <c r="O27" s="39"/>
      <c r="P27" s="39"/>
      <c r="Q27" s="39"/>
    </row>
    <row r="28" spans="1:18" s="34" customFormat="1" ht="15" hidden="1" customHeight="1">
      <c r="A28" s="39"/>
      <c r="B28" s="39"/>
      <c r="C28" s="39" t="s">
        <v>688</v>
      </c>
      <c r="D28" s="39" t="s">
        <v>720</v>
      </c>
      <c r="E28" s="39" t="s">
        <v>720</v>
      </c>
      <c r="F28" s="39" t="s">
        <v>720</v>
      </c>
      <c r="G28" s="39"/>
      <c r="H28" s="39"/>
      <c r="I28" s="39" t="s">
        <v>720</v>
      </c>
      <c r="J28" s="39"/>
      <c r="K28" s="39"/>
      <c r="L28" s="39"/>
      <c r="M28" s="39"/>
      <c r="N28" s="39"/>
      <c r="O28" s="39"/>
      <c r="P28" s="39" t="s">
        <v>690</v>
      </c>
      <c r="Q28" s="39" t="s">
        <v>691</v>
      </c>
    </row>
    <row r="29" spans="1:18" s="34" customFormat="1">
      <c r="A29" s="39"/>
      <c r="B29" s="39"/>
      <c r="C29" s="39" t="s">
        <v>689</v>
      </c>
      <c r="D29" s="37"/>
      <c r="E29" s="182" t="s">
        <v>1</v>
      </c>
      <c r="F29" s="183"/>
      <c r="G29" s="183"/>
      <c r="H29" s="183"/>
      <c r="I29" s="183"/>
      <c r="J29" s="183"/>
      <c r="K29" s="183"/>
      <c r="L29" s="183"/>
      <c r="M29" s="183"/>
      <c r="N29" s="183"/>
      <c r="O29" s="137" t="s">
        <v>935</v>
      </c>
      <c r="P29" s="37"/>
      <c r="Q29" s="39"/>
    </row>
    <row r="30" spans="1:18" s="34" customFormat="1" ht="30">
      <c r="A30" s="39"/>
      <c r="B30" s="39"/>
      <c r="C30" s="45" t="s">
        <v>689</v>
      </c>
      <c r="D30" s="35"/>
      <c r="E30" s="24" t="s">
        <v>850</v>
      </c>
      <c r="F30" s="24" t="s">
        <v>807</v>
      </c>
      <c r="G30" s="24" t="s">
        <v>789</v>
      </c>
      <c r="H30" s="24" t="s">
        <v>124</v>
      </c>
      <c r="I30" s="24" t="s">
        <v>852</v>
      </c>
      <c r="J30" s="24" t="s">
        <v>860</v>
      </c>
      <c r="K30" s="24" t="s">
        <v>125</v>
      </c>
      <c r="L30" s="24" t="s">
        <v>126</v>
      </c>
      <c r="M30" s="24" t="s">
        <v>127</v>
      </c>
      <c r="N30" s="24" t="s">
        <v>128</v>
      </c>
      <c r="O30" s="24" t="s">
        <v>0</v>
      </c>
      <c r="Q30" s="39"/>
    </row>
    <row r="31" spans="1:18" s="34" customFormat="1" hidden="1">
      <c r="A31" s="39"/>
      <c r="B31" s="39"/>
      <c r="C31" s="39" t="s">
        <v>690</v>
      </c>
      <c r="Q31" s="39"/>
    </row>
    <row r="32" spans="1:18" s="34" customFormat="1" ht="16.5" customHeight="1">
      <c r="A32" s="39"/>
      <c r="B32" s="39"/>
      <c r="C32" s="45"/>
      <c r="D32" s="177">
        <v>1</v>
      </c>
      <c r="E32" s="190">
        <v>1</v>
      </c>
      <c r="F32" s="188"/>
      <c r="G32" s="186"/>
      <c r="H32" s="184"/>
      <c r="I32" s="36"/>
      <c r="J32" s="55"/>
      <c r="K32" s="123">
        <f ca="1">IF(INDIRECT("K"&amp;ROW()-1)="",1,INDIRECT("K"&amp;ROW()-1)+1)</f>
        <v>1</v>
      </c>
      <c r="L32" s="40"/>
      <c r="M32" s="40"/>
      <c r="N32" s="154"/>
      <c r="O32" s="154"/>
      <c r="Q32" s="39"/>
    </row>
    <row r="33" spans="1:17" s="34" customFormat="1" ht="13.5" customHeight="1">
      <c r="A33" s="39"/>
      <c r="B33" s="39"/>
      <c r="C33" s="45"/>
      <c r="D33" s="178"/>
      <c r="E33" s="191"/>
      <c r="F33" s="200"/>
      <c r="G33" s="187"/>
      <c r="H33" s="201"/>
      <c r="I33" s="47"/>
      <c r="J33" s="47"/>
      <c r="K33" s="47"/>
      <c r="L33" s="47"/>
      <c r="M33" s="47"/>
      <c r="N33" s="47"/>
      <c r="O33" s="47"/>
      <c r="Q33" s="39"/>
    </row>
    <row r="34" spans="1:17" s="34" customFormat="1" hidden="1">
      <c r="A34" s="39"/>
      <c r="B34" s="39"/>
      <c r="C34" s="39" t="s">
        <v>690</v>
      </c>
      <c r="Q34" s="39"/>
    </row>
    <row r="35" spans="1:17" s="34" customFormat="1" hidden="1">
      <c r="A35" s="39"/>
      <c r="B35" s="39"/>
      <c r="C35" s="39" t="s">
        <v>698</v>
      </c>
      <c r="D35" s="39"/>
      <c r="E35" s="39"/>
      <c r="F35" s="39"/>
      <c r="G35" s="39"/>
      <c r="H35" s="39"/>
      <c r="I35" s="39"/>
      <c r="J35" s="39"/>
      <c r="K35" s="39"/>
      <c r="L35" s="39"/>
      <c r="M35" s="39"/>
      <c r="N35" s="39"/>
      <c r="O35" s="39"/>
      <c r="P35" s="39"/>
      <c r="Q35" s="39" t="s">
        <v>699</v>
      </c>
    </row>
    <row r="36" spans="1:17" s="34" customFormat="1"/>
    <row r="37" spans="1:17" s="34" customFormat="1">
      <c r="F37" s="39"/>
    </row>
    <row r="38" spans="1:17" ht="15" customHeight="1">
      <c r="F38" s="39"/>
    </row>
    <row r="39" spans="1:17">
      <c r="F39" s="39"/>
    </row>
    <row r="40" spans="1:17" ht="15" hidden="1" customHeight="1">
      <c r="F40" s="39"/>
    </row>
    <row r="41" spans="1:17" s="34" customFormat="1" hidden="1">
      <c r="A41" s="39"/>
      <c r="B41" s="39"/>
      <c r="C41" s="39" t="s">
        <v>30</v>
      </c>
      <c r="D41" s="39"/>
      <c r="E41" s="39"/>
      <c r="F41" s="39"/>
      <c r="G41" s="39"/>
      <c r="H41" s="39"/>
      <c r="I41" s="39"/>
      <c r="J41" s="39"/>
      <c r="K41" s="39"/>
      <c r="L41" s="39"/>
      <c r="M41" s="54"/>
    </row>
    <row r="42" spans="1:17" s="34" customFormat="1" ht="10.5" hidden="1" customHeight="1">
      <c r="A42" s="39"/>
      <c r="B42" s="39"/>
      <c r="C42" s="39"/>
      <c r="D42" s="39"/>
      <c r="E42" s="39"/>
      <c r="F42" s="39"/>
      <c r="G42" s="39"/>
      <c r="H42" s="39"/>
      <c r="I42" s="39" t="s">
        <v>796</v>
      </c>
      <c r="J42" s="39" t="s">
        <v>797</v>
      </c>
      <c r="K42" s="39"/>
      <c r="L42" s="39"/>
      <c r="M42" s="54"/>
    </row>
    <row r="43" spans="1:17" s="34" customFormat="1" ht="12.75" hidden="1" customHeight="1">
      <c r="A43" s="39"/>
      <c r="B43" s="39"/>
      <c r="C43" s="39"/>
      <c r="D43" s="39" t="s">
        <v>16</v>
      </c>
      <c r="E43" s="39" t="s">
        <v>788</v>
      </c>
      <c r="F43" s="39" t="s">
        <v>854</v>
      </c>
      <c r="G43" s="39" t="s">
        <v>856</v>
      </c>
      <c r="H43" s="39" t="s">
        <v>795</v>
      </c>
      <c r="I43" s="39"/>
      <c r="J43" s="39"/>
      <c r="K43" s="39"/>
      <c r="L43" s="39"/>
      <c r="M43" s="54"/>
    </row>
    <row r="44" spans="1:17" s="34" customFormat="1" ht="14.25" hidden="1" customHeight="1">
      <c r="A44" s="39"/>
      <c r="B44" s="39"/>
      <c r="C44" s="39" t="s">
        <v>688</v>
      </c>
      <c r="D44" s="39" t="s">
        <v>720</v>
      </c>
      <c r="E44" s="39" t="s">
        <v>720</v>
      </c>
      <c r="F44" s="39" t="s">
        <v>720</v>
      </c>
      <c r="G44" s="39" t="s">
        <v>720</v>
      </c>
      <c r="H44" s="39" t="s">
        <v>720</v>
      </c>
      <c r="I44" s="39"/>
      <c r="J44" s="39"/>
      <c r="K44" s="39" t="s">
        <v>690</v>
      </c>
      <c r="L44" s="39" t="s">
        <v>691</v>
      </c>
      <c r="M44" s="54"/>
    </row>
    <row r="45" spans="1:17" s="34" customFormat="1">
      <c r="A45" s="39"/>
      <c r="B45" s="39"/>
      <c r="C45" s="39" t="s">
        <v>689</v>
      </c>
      <c r="D45" s="54"/>
      <c r="E45" s="182" t="s">
        <v>45</v>
      </c>
      <c r="F45" s="183"/>
      <c r="G45" s="183"/>
      <c r="H45" s="183"/>
      <c r="I45" s="183"/>
      <c r="J45" s="137"/>
      <c r="L45" s="39"/>
      <c r="M45" s="54"/>
    </row>
    <row r="46" spans="1:17" s="34" customFormat="1" ht="37.5" customHeight="1">
      <c r="A46" s="39"/>
      <c r="B46" s="39"/>
      <c r="C46" s="39" t="s">
        <v>689</v>
      </c>
      <c r="D46" s="54"/>
      <c r="E46" s="38" t="s">
        <v>807</v>
      </c>
      <c r="F46" s="24" t="s">
        <v>866</v>
      </c>
      <c r="G46" s="38" t="s">
        <v>850</v>
      </c>
      <c r="H46" s="38" t="s">
        <v>129</v>
      </c>
      <c r="I46" s="38" t="s">
        <v>130</v>
      </c>
      <c r="J46" s="38" t="s">
        <v>131</v>
      </c>
      <c r="L46" s="39"/>
      <c r="M46" s="54"/>
    </row>
    <row r="47" spans="1:17" s="34" customFormat="1" ht="15" hidden="1" customHeight="1">
      <c r="A47" s="39"/>
      <c r="B47" s="39"/>
      <c r="C47" s="39" t="s">
        <v>690</v>
      </c>
      <c r="D47" s="54"/>
      <c r="L47" s="39"/>
      <c r="M47" s="54"/>
    </row>
    <row r="48" spans="1:17" s="34" customFormat="1" ht="16.5" customHeight="1">
      <c r="A48" s="39"/>
      <c r="B48" s="39"/>
      <c r="C48" s="45"/>
      <c r="D48" s="177">
        <v>1</v>
      </c>
      <c r="E48" s="177"/>
      <c r="F48" s="190"/>
      <c r="G48" s="56">
        <v>1</v>
      </c>
      <c r="H48" s="36"/>
      <c r="I48" s="154"/>
      <c r="J48" s="154"/>
      <c r="L48" s="39"/>
      <c r="M48" s="54"/>
    </row>
    <row r="49" spans="1:13" s="34" customFormat="1" ht="15.75" customHeight="1">
      <c r="A49" s="39"/>
      <c r="B49" s="39"/>
      <c r="C49" s="45"/>
      <c r="D49" s="178"/>
      <c r="E49" s="178"/>
      <c r="F49" s="191"/>
      <c r="G49" s="179"/>
      <c r="H49" s="180"/>
      <c r="I49" s="180"/>
      <c r="J49" s="181"/>
      <c r="L49" s="39"/>
      <c r="M49" s="54"/>
    </row>
    <row r="50" spans="1:13" s="34" customFormat="1" ht="15" hidden="1" customHeight="1">
      <c r="A50" s="39"/>
      <c r="B50" s="39"/>
      <c r="C50" s="39" t="s">
        <v>690</v>
      </c>
      <c r="D50" s="54"/>
      <c r="L50" s="39"/>
      <c r="M50" s="54"/>
    </row>
    <row r="51" spans="1:13" s="34" customFormat="1" hidden="1">
      <c r="A51" s="39"/>
      <c r="B51" s="39"/>
      <c r="C51" s="39" t="s">
        <v>698</v>
      </c>
      <c r="D51" s="39"/>
      <c r="E51" s="39"/>
      <c r="F51" s="39"/>
      <c r="G51" s="39"/>
      <c r="H51" s="39"/>
      <c r="I51" s="39"/>
      <c r="J51" s="39"/>
      <c r="K51" s="39"/>
      <c r="L51" s="39" t="s">
        <v>699</v>
      </c>
      <c r="M51" s="54"/>
    </row>
    <row r="52" spans="1:13" s="34" customFormat="1"/>
    <row r="53" spans="1:13" s="34" customFormat="1"/>
    <row r="55" spans="1:13" ht="15" customHeight="1"/>
    <row r="56" spans="1:13" s="34" customFormat="1" hidden="1">
      <c r="A56" s="39"/>
      <c r="B56" s="39"/>
      <c r="C56" s="39" t="s">
        <v>31</v>
      </c>
      <c r="D56" s="39"/>
      <c r="E56" s="39"/>
      <c r="F56" s="39"/>
      <c r="G56" s="39"/>
      <c r="H56" s="39"/>
      <c r="I56" s="39"/>
      <c r="J56" s="39"/>
      <c r="K56" s="39"/>
      <c r="L56" s="39"/>
      <c r="M56" s="54"/>
    </row>
    <row r="57" spans="1:13" s="34" customFormat="1" ht="12" hidden="1" customHeight="1">
      <c r="A57" s="39"/>
      <c r="B57" s="39"/>
      <c r="C57" s="39"/>
      <c r="D57" s="39"/>
      <c r="E57" s="39"/>
      <c r="F57" s="39"/>
      <c r="G57" s="39"/>
      <c r="H57" s="39"/>
      <c r="I57" s="39" t="s">
        <v>799</v>
      </c>
      <c r="J57" s="39" t="s">
        <v>808</v>
      </c>
      <c r="K57" s="39"/>
      <c r="L57" s="39"/>
      <c r="M57" s="54"/>
    </row>
    <row r="58" spans="1:13" s="34" customFormat="1" ht="14.25" hidden="1" customHeight="1">
      <c r="A58" s="39"/>
      <c r="B58" s="39"/>
      <c r="C58" s="39"/>
      <c r="D58" s="39" t="s">
        <v>16</v>
      </c>
      <c r="E58" s="39" t="s">
        <v>788</v>
      </c>
      <c r="F58" s="39" t="s">
        <v>854</v>
      </c>
      <c r="G58" s="39" t="s">
        <v>857</v>
      </c>
      <c r="H58" s="39" t="s">
        <v>798</v>
      </c>
      <c r="I58" s="39"/>
      <c r="J58" s="39"/>
      <c r="K58" s="39"/>
      <c r="L58" s="39"/>
      <c r="M58" s="54"/>
    </row>
    <row r="59" spans="1:13" s="34" customFormat="1" ht="15.75" hidden="1" customHeight="1">
      <c r="A59" s="39"/>
      <c r="B59" s="39"/>
      <c r="C59" s="39" t="s">
        <v>688</v>
      </c>
      <c r="D59" s="39" t="s">
        <v>720</v>
      </c>
      <c r="E59" s="39" t="s">
        <v>720</v>
      </c>
      <c r="F59" s="39" t="s">
        <v>720</v>
      </c>
      <c r="G59" s="39" t="s">
        <v>720</v>
      </c>
      <c r="H59" s="39" t="s">
        <v>720</v>
      </c>
      <c r="I59" s="39"/>
      <c r="J59" s="39"/>
      <c r="K59" s="39" t="s">
        <v>690</v>
      </c>
      <c r="L59" s="39" t="s">
        <v>691</v>
      </c>
      <c r="M59" s="54"/>
    </row>
    <row r="60" spans="1:13" s="34" customFormat="1">
      <c r="A60" s="39"/>
      <c r="B60" s="39"/>
      <c r="C60" s="39" t="s">
        <v>689</v>
      </c>
      <c r="E60" s="182" t="s">
        <v>46</v>
      </c>
      <c r="F60" s="183"/>
      <c r="G60" s="183"/>
      <c r="H60" s="183"/>
      <c r="I60" s="183"/>
      <c r="J60" s="137"/>
      <c r="L60" s="39"/>
      <c r="M60" s="54"/>
    </row>
    <row r="61" spans="1:13" s="34" customFormat="1" ht="30">
      <c r="A61" s="39"/>
      <c r="B61" s="39"/>
      <c r="C61" s="39" t="s">
        <v>689</v>
      </c>
      <c r="E61" s="38" t="s">
        <v>807</v>
      </c>
      <c r="F61" s="24" t="s">
        <v>866</v>
      </c>
      <c r="G61" s="38" t="s">
        <v>850</v>
      </c>
      <c r="H61" s="38" t="s">
        <v>132</v>
      </c>
      <c r="I61" s="38" t="s">
        <v>133</v>
      </c>
      <c r="J61" s="38" t="s">
        <v>134</v>
      </c>
      <c r="L61" s="39"/>
      <c r="M61" s="54"/>
    </row>
    <row r="62" spans="1:13" s="34" customFormat="1" ht="15" hidden="1" customHeight="1">
      <c r="A62" s="39"/>
      <c r="B62" s="39"/>
      <c r="C62" s="39" t="s">
        <v>690</v>
      </c>
      <c r="H62" s="54"/>
      <c r="L62" s="39"/>
      <c r="M62" s="54"/>
    </row>
    <row r="63" spans="1:13" s="34" customFormat="1" ht="16.5" customHeight="1">
      <c r="A63" s="39"/>
      <c r="B63" s="39"/>
      <c r="C63" s="45"/>
      <c r="D63" s="177">
        <v>1</v>
      </c>
      <c r="E63" s="177"/>
      <c r="F63" s="190"/>
      <c r="G63" s="56">
        <v>1</v>
      </c>
      <c r="H63" s="36"/>
      <c r="I63" s="154"/>
      <c r="J63" s="154"/>
      <c r="L63" s="39"/>
      <c r="M63" s="54"/>
    </row>
    <row r="64" spans="1:13" s="34" customFormat="1" ht="15.75" customHeight="1">
      <c r="A64" s="39"/>
      <c r="B64" s="39"/>
      <c r="C64" s="45"/>
      <c r="D64" s="178"/>
      <c r="E64" s="178"/>
      <c r="F64" s="191"/>
      <c r="G64" s="179"/>
      <c r="H64" s="180"/>
      <c r="I64" s="180"/>
      <c r="J64" s="181"/>
      <c r="L64" s="39"/>
      <c r="M64" s="54"/>
    </row>
    <row r="65" spans="1:13" s="34" customFormat="1" ht="15" hidden="1" customHeight="1">
      <c r="A65" s="39"/>
      <c r="B65" s="39"/>
      <c r="C65" s="39" t="s">
        <v>690</v>
      </c>
      <c r="H65" s="54"/>
      <c r="L65" s="39"/>
      <c r="M65" s="54"/>
    </row>
    <row r="66" spans="1:13" s="34" customFormat="1" hidden="1">
      <c r="A66" s="39"/>
      <c r="B66" s="39"/>
      <c r="C66" s="39" t="s">
        <v>698</v>
      </c>
      <c r="D66" s="39"/>
      <c r="E66" s="39"/>
      <c r="F66" s="39"/>
      <c r="G66" s="39"/>
      <c r="H66" s="39"/>
      <c r="I66" s="39"/>
      <c r="J66" s="39"/>
      <c r="K66" s="39"/>
      <c r="L66" s="39" t="s">
        <v>699</v>
      </c>
      <c r="M66" s="54"/>
    </row>
    <row r="67" spans="1:13" s="34" customFormat="1"/>
    <row r="68" spans="1:13" s="34" customFormat="1"/>
    <row r="69" spans="1:13" ht="15" customHeight="1"/>
    <row r="70" spans="1:13" ht="14.25" customHeight="1"/>
    <row r="71" spans="1:13" ht="0.75" hidden="1" customHeight="1"/>
    <row r="72" spans="1:13" hidden="1"/>
    <row r="73" spans="1:13" ht="14.25" hidden="1" customHeight="1"/>
    <row r="74" spans="1:13" s="34" customFormat="1" ht="14.25" hidden="1" customHeight="1">
      <c r="A74" s="39"/>
      <c r="B74" s="39"/>
      <c r="C74" s="39" t="s">
        <v>32</v>
      </c>
      <c r="D74" s="39"/>
      <c r="E74" s="39"/>
      <c r="F74" s="39"/>
      <c r="G74" s="39"/>
      <c r="H74" s="39"/>
      <c r="I74" s="39"/>
      <c r="J74" s="39"/>
      <c r="K74" s="39"/>
    </row>
    <row r="75" spans="1:13" s="34" customFormat="1" ht="16.5" hidden="1" customHeight="1">
      <c r="A75" s="39"/>
      <c r="B75" s="39"/>
      <c r="C75" s="39"/>
      <c r="D75" s="39"/>
      <c r="E75" s="39"/>
      <c r="F75" s="39"/>
      <c r="G75" s="39"/>
      <c r="H75" s="39"/>
      <c r="I75" s="39" t="s">
        <v>811</v>
      </c>
      <c r="J75" s="39"/>
      <c r="K75" s="39"/>
    </row>
    <row r="76" spans="1:13" s="34" customFormat="1" ht="14.25" hidden="1" customHeight="1">
      <c r="A76" s="39"/>
      <c r="B76" s="39"/>
      <c r="C76" s="39"/>
      <c r="D76" s="39" t="s">
        <v>16</v>
      </c>
      <c r="E76" s="39" t="s">
        <v>798</v>
      </c>
      <c r="F76" s="39" t="s">
        <v>857</v>
      </c>
      <c r="G76" s="39" t="s">
        <v>858</v>
      </c>
      <c r="H76" s="39" t="s">
        <v>810</v>
      </c>
      <c r="I76" s="39"/>
      <c r="J76" s="39"/>
      <c r="K76" s="39"/>
    </row>
    <row r="77" spans="1:13" s="34" customFormat="1" ht="15" hidden="1" customHeight="1">
      <c r="A77" s="39"/>
      <c r="B77" s="39"/>
      <c r="C77" s="39" t="s">
        <v>688</v>
      </c>
      <c r="D77" s="39" t="s">
        <v>720</v>
      </c>
      <c r="E77" s="39" t="s">
        <v>720</v>
      </c>
      <c r="F77" s="39" t="s">
        <v>720</v>
      </c>
      <c r="G77" s="39" t="s">
        <v>720</v>
      </c>
      <c r="H77" s="39" t="s">
        <v>720</v>
      </c>
      <c r="I77" s="39"/>
      <c r="J77" s="39" t="s">
        <v>690</v>
      </c>
      <c r="K77" s="39" t="s">
        <v>691</v>
      </c>
    </row>
    <row r="78" spans="1:13" s="34" customFormat="1" ht="15" customHeight="1">
      <c r="A78" s="39"/>
      <c r="B78" s="39"/>
      <c r="C78" s="39" t="s">
        <v>689</v>
      </c>
      <c r="E78" s="182" t="s">
        <v>48</v>
      </c>
      <c r="F78" s="183"/>
      <c r="G78" s="183"/>
      <c r="H78" s="183"/>
      <c r="I78" s="202"/>
      <c r="K78" s="39"/>
    </row>
    <row r="79" spans="1:13" s="34" customFormat="1" ht="30.75" customHeight="1">
      <c r="A79" s="39"/>
      <c r="B79" s="39"/>
      <c r="C79" s="39" t="s">
        <v>689</v>
      </c>
      <c r="E79" s="38" t="s">
        <v>132</v>
      </c>
      <c r="F79" s="24" t="s">
        <v>867</v>
      </c>
      <c r="G79" s="38" t="s">
        <v>850</v>
      </c>
      <c r="H79" s="38" t="s">
        <v>135</v>
      </c>
      <c r="I79" s="38" t="s">
        <v>85</v>
      </c>
      <c r="K79" s="39"/>
    </row>
    <row r="80" spans="1:13" s="34" customFormat="1" ht="15" hidden="1" customHeight="1">
      <c r="A80" s="39"/>
      <c r="B80" s="39"/>
      <c r="C80" s="39" t="s">
        <v>690</v>
      </c>
      <c r="H80" s="54"/>
      <c r="K80" s="39"/>
    </row>
    <row r="81" spans="1:13" s="34" customFormat="1" ht="17.25" customHeight="1">
      <c r="A81" s="39"/>
      <c r="B81" s="39"/>
      <c r="C81" s="45"/>
      <c r="D81" s="177">
        <v>1</v>
      </c>
      <c r="E81" s="177"/>
      <c r="F81" s="190"/>
      <c r="G81" s="56">
        <v>1</v>
      </c>
      <c r="H81" s="36"/>
      <c r="I81" s="154"/>
      <c r="K81" s="39"/>
    </row>
    <row r="82" spans="1:13" s="34" customFormat="1" ht="15" customHeight="1">
      <c r="A82" s="39"/>
      <c r="B82" s="39"/>
      <c r="C82" s="45"/>
      <c r="D82" s="178"/>
      <c r="E82" s="178"/>
      <c r="F82" s="191"/>
      <c r="G82" s="179"/>
      <c r="H82" s="180"/>
      <c r="I82" s="181"/>
      <c r="K82" s="39"/>
    </row>
    <row r="83" spans="1:13" s="34" customFormat="1" ht="0.75" customHeight="1">
      <c r="A83" s="39"/>
      <c r="B83" s="39"/>
      <c r="C83" s="39" t="s">
        <v>690</v>
      </c>
      <c r="H83" s="54"/>
      <c r="K83" s="39"/>
    </row>
    <row r="84" spans="1:13" s="34" customFormat="1" hidden="1">
      <c r="A84" s="39"/>
      <c r="B84" s="39"/>
      <c r="C84" s="39" t="s">
        <v>698</v>
      </c>
      <c r="D84" s="39"/>
      <c r="E84" s="39"/>
      <c r="F84" s="39"/>
      <c r="G84" s="39"/>
      <c r="H84" s="39"/>
      <c r="I84" s="39"/>
      <c r="J84" s="39"/>
      <c r="K84" s="39" t="s">
        <v>699</v>
      </c>
    </row>
    <row r="85" spans="1:13" s="34" customFormat="1"/>
    <row r="86" spans="1:13" s="34" customFormat="1"/>
    <row r="87" spans="1:13" ht="15" customHeight="1"/>
    <row r="89" spans="1:13" ht="1.5" hidden="1" customHeight="1">
      <c r="A89" s="115"/>
      <c r="B89" s="115"/>
      <c r="C89" s="115" t="s">
        <v>812</v>
      </c>
      <c r="D89" s="115"/>
      <c r="E89" s="115"/>
      <c r="F89" s="115"/>
      <c r="G89" s="115"/>
      <c r="H89" s="115"/>
      <c r="I89" s="115"/>
      <c r="J89" s="115"/>
      <c r="K89" s="115"/>
      <c r="L89" s="115"/>
      <c r="M89" s="115"/>
    </row>
    <row r="90" spans="1:13" ht="14.25" hidden="1" customHeight="1">
      <c r="A90" s="115"/>
      <c r="B90" s="115"/>
      <c r="C90" s="115"/>
      <c r="D90" s="115"/>
      <c r="E90" s="115"/>
      <c r="F90" s="115"/>
      <c r="G90" s="115" t="s">
        <v>814</v>
      </c>
      <c r="H90" s="115" t="s">
        <v>815</v>
      </c>
      <c r="I90" s="115" t="s">
        <v>816</v>
      </c>
      <c r="J90" s="115" t="s">
        <v>817</v>
      </c>
      <c r="K90" s="115" t="s">
        <v>818</v>
      </c>
      <c r="L90" s="115"/>
      <c r="M90" s="115"/>
    </row>
    <row r="91" spans="1:13" ht="12.75" hidden="1" customHeight="1">
      <c r="A91" s="115"/>
      <c r="B91" s="115"/>
      <c r="C91" s="115"/>
      <c r="D91" s="115" t="s">
        <v>16</v>
      </c>
      <c r="E91" s="115" t="s">
        <v>859</v>
      </c>
      <c r="F91" s="115" t="s">
        <v>813</v>
      </c>
      <c r="G91" s="115"/>
      <c r="H91" s="115"/>
      <c r="I91" s="115"/>
      <c r="J91" s="115"/>
      <c r="K91" s="115"/>
      <c r="L91" s="115"/>
      <c r="M91" s="115"/>
    </row>
    <row r="92" spans="1:13" ht="15.75" hidden="1" customHeight="1">
      <c r="A92" s="115"/>
      <c r="B92" s="115"/>
      <c r="C92" s="115" t="s">
        <v>688</v>
      </c>
      <c r="D92" s="115" t="s">
        <v>720</v>
      </c>
      <c r="E92" s="115" t="s">
        <v>720</v>
      </c>
      <c r="F92" s="115" t="s">
        <v>720</v>
      </c>
      <c r="G92" s="115"/>
      <c r="H92" s="115"/>
      <c r="I92" s="115"/>
      <c r="J92" s="115"/>
      <c r="K92" s="115"/>
      <c r="L92" s="115" t="s">
        <v>690</v>
      </c>
      <c r="M92" s="115" t="s">
        <v>691</v>
      </c>
    </row>
    <row r="93" spans="1:13">
      <c r="A93" s="115"/>
      <c r="B93" s="115"/>
      <c r="C93" s="115" t="s">
        <v>689</v>
      </c>
      <c r="D93" s="21"/>
      <c r="E93" s="174" t="s">
        <v>862</v>
      </c>
      <c r="F93" s="175"/>
      <c r="G93" s="175"/>
      <c r="H93" s="175"/>
      <c r="I93" s="175"/>
      <c r="J93" s="175"/>
      <c r="K93" s="176"/>
      <c r="L93" s="21"/>
      <c r="M93" s="115"/>
    </row>
    <row r="94" spans="1:13" ht="37.5" customHeight="1">
      <c r="A94" s="115"/>
      <c r="B94" s="115"/>
      <c r="C94" s="115" t="s">
        <v>689</v>
      </c>
      <c r="D94" s="21"/>
      <c r="E94" s="24" t="s">
        <v>850</v>
      </c>
      <c r="F94" s="23" t="s">
        <v>136</v>
      </c>
      <c r="G94" s="24" t="s">
        <v>26</v>
      </c>
      <c r="H94" s="23" t="s">
        <v>27</v>
      </c>
      <c r="I94" s="23" t="s">
        <v>137</v>
      </c>
      <c r="J94" s="23" t="s">
        <v>138</v>
      </c>
      <c r="K94" s="23" t="s">
        <v>139</v>
      </c>
      <c r="M94" s="115"/>
    </row>
    <row r="95" spans="1:13" hidden="1">
      <c r="A95" s="115"/>
      <c r="B95" s="115"/>
      <c r="C95" s="115" t="s">
        <v>690</v>
      </c>
      <c r="D95" s="21"/>
      <c r="E95" s="21"/>
      <c r="M95" s="115"/>
    </row>
    <row r="96" spans="1:13">
      <c r="A96" s="115"/>
      <c r="B96" s="115"/>
      <c r="C96" s="46"/>
      <c r="D96" s="44">
        <v>1</v>
      </c>
      <c r="E96" s="58">
        <v>1</v>
      </c>
      <c r="F96" s="20"/>
      <c r="G96" s="40"/>
      <c r="H96" s="41"/>
      <c r="I96" s="43"/>
      <c r="J96" s="165"/>
      <c r="K96" s="154"/>
      <c r="M96" s="115"/>
    </row>
    <row r="97" spans="1:13" hidden="1">
      <c r="A97" s="115"/>
      <c r="B97" s="115"/>
      <c r="C97" s="115" t="s">
        <v>690</v>
      </c>
      <c r="D97" s="21"/>
      <c r="E97" s="21"/>
      <c r="M97" s="115"/>
    </row>
    <row r="98" spans="1:13" hidden="1">
      <c r="A98" s="115"/>
      <c r="B98" s="115"/>
      <c r="C98" s="115" t="s">
        <v>698</v>
      </c>
      <c r="D98" s="115"/>
      <c r="E98" s="115"/>
      <c r="F98" s="115"/>
      <c r="G98" s="115"/>
      <c r="H98" s="115"/>
      <c r="I98" s="115"/>
      <c r="J98" s="115"/>
      <c r="K98" s="115"/>
      <c r="L98" s="115"/>
      <c r="M98" s="115" t="s">
        <v>699</v>
      </c>
    </row>
    <row r="100" spans="1:13">
      <c r="A100" s="21"/>
      <c r="B100" s="21"/>
      <c r="C100" s="21"/>
      <c r="D100" s="192" t="s">
        <v>116</v>
      </c>
      <c r="E100" s="192"/>
      <c r="F100" s="192"/>
      <c r="G100" s="192"/>
      <c r="H100" s="192"/>
      <c r="I100" s="192"/>
      <c r="J100" s="192"/>
      <c r="K100" s="192"/>
    </row>
  </sheetData>
  <mergeCells count="26">
    <mergeCell ref="E45:I45"/>
    <mergeCell ref="E60:I60"/>
    <mergeCell ref="G82:I82"/>
    <mergeCell ref="E48:E49"/>
    <mergeCell ref="E93:K93"/>
    <mergeCell ref="E78:I78"/>
    <mergeCell ref="F48:F49"/>
    <mergeCell ref="D1:H1"/>
    <mergeCell ref="D32:D33"/>
    <mergeCell ref="F32:F33"/>
    <mergeCell ref="E32:E33"/>
    <mergeCell ref="G32:G33"/>
    <mergeCell ref="H32:H33"/>
    <mergeCell ref="D2:H2"/>
    <mergeCell ref="E16:O16"/>
    <mergeCell ref="E29:N29"/>
    <mergeCell ref="D48:D49"/>
    <mergeCell ref="F63:F64"/>
    <mergeCell ref="G49:J49"/>
    <mergeCell ref="D100:K100"/>
    <mergeCell ref="E81:E82"/>
    <mergeCell ref="D81:D82"/>
    <mergeCell ref="F81:F82"/>
    <mergeCell ref="D63:D64"/>
    <mergeCell ref="E63:E64"/>
    <mergeCell ref="G64:J64"/>
  </mergeCells>
  <phoneticPr fontId="5" type="noConversion"/>
  <dataValidations count="7">
    <dataValidation type="textLength" allowBlank="1" showInputMessage="1" showErrorMessage="1" errorTitle="Input Error" error="The length of value enterd in cell should be less than 10 alphanumeric charecters" sqref="G64 I63 G19 G49 I48">
      <formula1>1</formula1>
      <formula2>10</formula2>
    </dataValidation>
    <dataValidation type="whole" allowBlank="1" showInputMessage="1" showErrorMessage="1" errorTitle="Input Error" error="Please enter a Whole Number between 0 and 99999999999999999" sqref="K32">
      <formula1>0</formula1>
      <formula2>99999999999999900</formula2>
    </dataValidation>
    <dataValidation type="decimal" allowBlank="1" showInputMessage="1" showErrorMessage="1" errorTitle="Input Error" error="Please enter a numeric value between 0 and 99999999999999999" sqref="G96 L32:M32">
      <formula1>0</formula1>
      <formula2>99999999999999900</formula2>
    </dataValidation>
    <dataValidation type="list" allowBlank="1" showInputMessage="1" showErrorMessage="1" errorTitle="Input Error" error="Please enter a valid value from dropdown" sqref="J96">
      <formula1>"YES,NO"</formula1>
    </dataValidation>
    <dataValidation type="list" allowBlank="1" showInputMessage="1" showErrorMessage="1" errorTitle="Input Error" error="Please enter a valid value from dropdown" sqref="G32:G33">
      <formula1>"Principal,Others"</formula1>
    </dataValidation>
    <dataValidation type="textLength" allowBlank="1" showInputMessage="1" showErrorMessage="1" errorTitle="Input Error" error="The value enterd in cell must be of length 10 alphanumeric charecters" sqref="N32">
      <formula1>1</formula1>
      <formula2>10</formula2>
    </dataValidation>
    <dataValidation type="textLength" allowBlank="1" showInputMessage="1" showErrorMessage="1" errorTitle="Error" error="Maximum character count should be less than or equal to 3400 (including space)." sqref="F96 F32:F33 F19 H48 H81 H63">
      <formula1>0</formula1>
      <formula2>3400</formula2>
    </dataValidation>
  </dataValidations>
  <hyperlinks>
    <hyperlink ref="F7" location="'Index for Navigation'!A1" display="Back to Index for Navigation Page"/>
    <hyperlink ref="F21" tooltip="Click here to Delete Current Sheet" display="Delete Current Sheet"/>
    <hyperlink ref="F9" location="'FMR 1-1(2)'!A1" tooltip="Click here to delete current sheet" display="Delete current fraud if wrongly created"/>
  </hyperlink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dm:cachedDataManifest xmlns:cdm="http://schemas.microsoft.com/2004/VisualStudio/Tools/Applications/CachedDataManifest.xsd" cdm:revision="1"/>
</file>

<file path=customXml/itemProps1.xml><?xml version="1.0" encoding="utf-8"?>
<ds:datastoreItem xmlns:ds="http://schemas.openxmlformats.org/officeDocument/2006/customXml" ds:itemID="{83F83444-9A99-47E2-B14A-05E9F40B3D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24</vt:i4>
      </vt:variant>
    </vt:vector>
  </HeadingPairs>
  <TitlesOfParts>
    <vt:vector size="30" baseType="lpstr">
      <vt:lpstr>+DynamicDomain</vt:lpstr>
      <vt:lpstr>Index for Navigation</vt:lpstr>
      <vt:lpstr>General Information</vt:lpstr>
      <vt:lpstr>FMR 1-1(1)</vt:lpstr>
      <vt:lpstr>FMR 1-1(2)</vt:lpstr>
      <vt:lpstr>Signatories</vt:lpstr>
      <vt:lpstr>datasheet_1_13</vt:lpstr>
      <vt:lpstr>datasheet_1_25</vt:lpstr>
      <vt:lpstr>datasheet_1_26</vt:lpstr>
      <vt:lpstr>datasheet_1_38</vt:lpstr>
      <vt:lpstr>datasheet_1_40</vt:lpstr>
      <vt:lpstr>datasheet_1_42</vt:lpstr>
      <vt:lpstr>Signatories!fn_E10_9_05112014</vt:lpstr>
      <vt:lpstr>Signatories!fn_E11_11_05112014</vt:lpstr>
      <vt:lpstr>Signatories!fn_E12_10_05112014</vt:lpstr>
      <vt:lpstr>Signatories!fn_E13_12_05112014</vt:lpstr>
      <vt:lpstr>Signatories!fn_E14_13_05112014</vt:lpstr>
      <vt:lpstr>Signatories!fn_E15_14_05112014</vt:lpstr>
      <vt:lpstr>Signatories!fn_E16_15_05112014</vt:lpstr>
      <vt:lpstr>Signatories!fn_E9_0_05112014</vt:lpstr>
      <vt:lpstr>Signatories!fn_F10_2_05112014</vt:lpstr>
      <vt:lpstr>Signatories!fn_F11_3_05112014</vt:lpstr>
      <vt:lpstr>Signatories!fn_F12_4_05112014</vt:lpstr>
      <vt:lpstr>Signatories!fn_F13_5_05112014</vt:lpstr>
      <vt:lpstr>Signatories!fn_F14_6_05112014</vt:lpstr>
      <vt:lpstr>Signatories!fn_F15_7_05112014</vt:lpstr>
      <vt:lpstr>Signatories!fn_F16_8_05112014</vt:lpstr>
      <vt:lpstr>Signatories!fn_F9_1_05112014</vt:lpstr>
      <vt:lpstr>ScaleList</vt:lpstr>
      <vt:lpstr>UnitList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rgadekar</dc:creator>
  <cp:lastModifiedBy>RBIWebsite Support, Gaush</cp:lastModifiedBy>
  <dcterms:created xsi:type="dcterms:W3CDTF">2010-12-09T08:47:06Z</dcterms:created>
  <dcterms:modified xsi:type="dcterms:W3CDTF">2022-11-25T10:37:39Z</dcterms:modified>
</cp:coreProperties>
</file>