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420" windowWidth="14460" windowHeight="7725" tabRatio="842" firstSheet="3" activeTab="7"/>
  </bookViews>
  <sheets>
    <sheet name="MainSheet" sheetId="1" state="veryHidden" r:id="rId1"/>
    <sheet name="StartUp" sheetId="2" state="veryHidden" r:id="rId2"/>
    <sheet name="+DynamicDomain" sheetId="53" state="veryHidden" r:id="rId3"/>
    <sheet name="Index for Navigation" sheetId="61" r:id="rId4"/>
    <sheet name="General Information" sheetId="54" r:id="rId5"/>
    <sheet name="FMR 1-0(1)" sheetId="69" state="veryHidden" r:id="rId6"/>
    <sheet name="FMR 1-0(2)" sheetId="70" state="veryHidden" r:id="rId7"/>
    <sheet name="FMR 1-1(1)" sheetId="55" r:id="rId8"/>
    <sheet name="FMR 1-1(2)" sheetId="57" r:id="rId9"/>
    <sheet name="Signatory Info" sheetId="59" r:id="rId10"/>
    <sheet name="Data" sheetId="3" state="veryHidden" r:id="rId11"/>
    <sheet name="+FootnoteTexts" sheetId="36" state="veryHidden" r:id="rId12"/>
    <sheet name="+Elements" sheetId="37" state="veryHidden" r:id="rId13"/>
    <sheet name="+Lineitems" sheetId="39" state="veryHidden" r:id="rId14"/>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fn_E10_9_05112014" localSheetId="9">'Signatory Info'!$E$12</definedName>
    <definedName name="fn_E11_11_05112014" localSheetId="9">'Signatory Info'!$E$13</definedName>
    <definedName name="fn_E12_10_05112014" localSheetId="9">'Signatory Info'!$E$14</definedName>
    <definedName name="fn_E13_12_05112014" localSheetId="9">'Signatory Info'!$E$15</definedName>
    <definedName name="fn_E14_13_05112014" localSheetId="9">'Signatory Info'!$E$16</definedName>
    <definedName name="fn_E15_14_05112014" localSheetId="9">'Signatory Info'!$E$17</definedName>
    <definedName name="fn_E16_15_05112014" localSheetId="9">'Signatory Info'!$E$18</definedName>
    <definedName name="fn_E9_0_05112014" localSheetId="9">'Signatory Info'!$E$11</definedName>
    <definedName name="fn_F10_2_05112014" localSheetId="9">'Signatory Info'!$F$12</definedName>
    <definedName name="fn_F11_3_05112014" localSheetId="9">'Signatory Info'!$F$13</definedName>
    <definedName name="fn_F12_4_05112014" localSheetId="9">'Signatory Info'!$F$14</definedName>
    <definedName name="fn_F13_5_05112014" localSheetId="9">'Signatory Info'!$F$15</definedName>
    <definedName name="fn_F14_6_05112014" localSheetId="9">'Signatory Info'!$F$16</definedName>
    <definedName name="fn_F15_7_05112014" localSheetId="9">'Signatory Info'!$F$17</definedName>
    <definedName name="fn_F16_8_05112014" localSheetId="9">'Signatory Info'!$F$18</definedName>
    <definedName name="fn_F42_0_07112014" localSheetId="5">'FMR 1-0(1)'!#REF!</definedName>
    <definedName name="fn_F42_0_07112014" localSheetId="7">'FMR 1-1(1)'!#REF!</definedName>
    <definedName name="fn_F9_1_05112014" localSheetId="9">'Signatory Info'!$F$11</definedName>
    <definedName name="ScaleList">StartUp!$L$1:$L$5</definedName>
    <definedName name="UnitList">StartUp!$K$1:$K$172</definedName>
  </definedNames>
  <calcPr calcId="162913"/>
</workbook>
</file>

<file path=xl/calcChain.xml><?xml version="1.0" encoding="utf-8"?>
<calcChain xmlns="http://schemas.openxmlformats.org/spreadsheetml/2006/main">
  <c r="F100" i="55" l="1"/>
  <c r="F64" i="55"/>
  <c r="F54" i="55"/>
  <c r="F16" i="55"/>
  <c r="F100" i="69"/>
  <c r="F64" i="69"/>
  <c r="F54" i="69"/>
  <c r="F16" i="69"/>
  <c r="E21" i="54"/>
  <c r="E20" i="54"/>
  <c r="E19" i="54"/>
  <c r="E18" i="54"/>
  <c r="E17" i="54"/>
  <c r="E15" i="54"/>
  <c r="E14" i="54"/>
  <c r="E13" i="54"/>
  <c r="E12" i="54"/>
  <c r="C42" i="2"/>
  <c r="C41" i="2"/>
  <c r="C40" i="2"/>
  <c r="D26" i="2"/>
  <c r="D15" i="2"/>
  <c r="D14" i="2"/>
  <c r="D12" i="2"/>
  <c r="D11" i="2"/>
  <c r="D10" i="2"/>
  <c r="D9" i="2"/>
  <c r="D8" i="2"/>
  <c r="K32" i="57"/>
  <c r="K32" i="70"/>
</calcChain>
</file>

<file path=xl/comments1.xml><?xml version="1.0" encoding="utf-8"?>
<comments xmlns="http://schemas.openxmlformats.org/spreadsheetml/2006/main">
  <authors>
    <author>Sandip Chavan</author>
    <author>Gopal Kamdi</author>
    <author>Daas</author>
    <author>Shweta Patankar</author>
  </authors>
  <commentList>
    <comment ref="F18" authorId="0" shapeId="0">
      <text>
        <r>
          <rPr>
            <b/>
            <sz val="9"/>
            <color indexed="81"/>
            <rFont val="Tahoma"/>
            <family val="2"/>
          </rPr>
          <t>Ensure that correct data on branches is updated in MOF Branch Master maintained in CISBI Site of RBI. In case of closure/merger of branches/banks, same has to be effected in MOF Branch Master in CISBI Site</t>
        </r>
      </text>
    </comment>
    <comment ref="F19" authorId="0" shapeId="0">
      <text>
        <r>
          <rPr>
            <b/>
            <sz val="9"/>
            <color indexed="81"/>
            <rFont val="Tahoma"/>
            <family val="2"/>
          </rPr>
          <t>Ensure that correct data on branches is updated in MOF Branch Master maintained in CISBI Site of RBI. In case of closure/merger of branches/banks, same has to be effected in MOF Branch Master in CISBI Site</t>
        </r>
      </text>
    </comment>
    <comment ref="F20" authorId="0" shapeId="0">
      <text>
        <r>
          <rPr>
            <b/>
            <sz val="9"/>
            <color indexed="81"/>
            <rFont val="Tahoma"/>
            <family val="2"/>
          </rPr>
          <t>Ensure that correct data on branches is updated in MOF Branch Master maintained in CISBI Site of RBI. In case of closure/merger of branches/banks, same has to be effected in MOF Branch Master in CISBI Site</t>
        </r>
        <r>
          <rPr>
            <sz val="9"/>
            <color indexed="81"/>
            <rFont val="Tahoma"/>
            <family val="2"/>
          </rPr>
          <t xml:space="preserve">
</t>
        </r>
      </text>
    </comment>
    <comment ref="F21" authorId="0" shapeId="0">
      <text>
        <r>
          <rPr>
            <b/>
            <sz val="9"/>
            <color indexed="81"/>
            <rFont val="Tahoma"/>
            <family val="2"/>
          </rPr>
          <t>(i) Name should be in Proper format (Capital letter in each of the beginning letter of the word and consistent throughout the FMR)
(ii) Care should be taken when giving the names of the perpetrators. In case of more than one perpetrator in a particular fraud with similar modus operandi, all the related perpetrators must be reported under single FMR instead of multiple FMRs. 
(iii) In case of more than one perpetrator, the name of the first entity may be mentioned suffixed by “and others”. The names of all the perpetrators may be named in the ‘Account Details’ table in Sheet 2. 
(iv) In case of frauds like Credit card, Debit card, Internet banking, etc, if name is not known, enter 'Unknown' here</t>
        </r>
        <r>
          <rPr>
            <sz val="9"/>
            <color indexed="81"/>
            <rFont val="Tahoma"/>
            <family val="2"/>
          </rPr>
          <t xml:space="preserve">
</t>
        </r>
      </text>
    </comment>
    <comment ref="F22" authorId="0" shapeId="0">
      <text>
        <r>
          <rPr>
            <b/>
            <sz val="9"/>
            <color indexed="81"/>
            <rFont val="Tahoma"/>
            <charset val="1"/>
          </rPr>
          <t xml:space="preserve">(i) The name of the account is the name in which the account was opened and where the fraud was perpetrated and not the type of account like CC, TL, etc. 
(ii) Name should be in Proper format (Capital letter in each of the beginning letter of the word and consistent throughout the FMR) 
(iii) In case of frauds like Credit card, Debit card, Internet banking, etc, the victims name should not be mentioned here. </t>
        </r>
        <r>
          <rPr>
            <sz val="9"/>
            <color indexed="81"/>
            <rFont val="Tahoma"/>
            <charset val="1"/>
          </rPr>
          <t xml:space="preserve">
</t>
        </r>
      </text>
    </comment>
    <comment ref="F24" authorId="0"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 Only the PAN of the perpetrator (and not the victim) has to be given here.</t>
        </r>
      </text>
    </comment>
    <comment ref="F54" authorId="0" shapeId="0">
      <text>
        <r>
          <rPr>
            <b/>
            <sz val="9"/>
            <color indexed="81"/>
            <rFont val="Tahoma"/>
            <family val="2"/>
          </rPr>
          <t>(i) If the bank is part of a consortium, the details of all the members of the consortium (including its own) to be given along with the amount of sanction against each. (ii) If the bank reporting fraud is outside the consortium, it need not mention the consortium details in this column but may mention, if necessary, in the brief history /other developments column.</t>
        </r>
      </text>
    </comment>
    <comment ref="F55" authorId="0" shapeId="0">
      <text>
        <r>
          <rPr>
            <b/>
            <sz val="9"/>
            <color indexed="81"/>
            <rFont val="Tahoma"/>
            <family val="2"/>
          </rPr>
          <t xml:space="preserve">The most appropriate option is to be captured. Choose "others" only if there is no other relevant option. </t>
        </r>
        <r>
          <rPr>
            <sz val="9"/>
            <color indexed="81"/>
            <rFont val="Tahoma"/>
            <family val="2"/>
          </rPr>
          <t xml:space="preserve">
</t>
        </r>
      </text>
    </comment>
    <comment ref="F56" authorId="0" shapeId="0">
      <text>
        <r>
          <rPr>
            <b/>
            <sz val="9"/>
            <color indexed="81"/>
            <rFont val="Tahoma"/>
            <family val="2"/>
          </rPr>
          <t xml:space="preserve">The most appropriate option is to be captured. Choose "others" only if there is no other relevant option. </t>
        </r>
        <r>
          <rPr>
            <sz val="9"/>
            <color indexed="81"/>
            <rFont val="Tahoma"/>
            <family val="2"/>
          </rPr>
          <t xml:space="preserve">
</t>
        </r>
      </text>
    </comment>
    <comment ref="F59" authorId="0" shapeId="0">
      <text>
        <r>
          <rPr>
            <b/>
            <sz val="9"/>
            <color indexed="81"/>
            <rFont val="Tahoma"/>
            <family val="2"/>
          </rPr>
          <t>The amount involved should not be confused with the amount of extent of loss which needs to be reported separately in 14.b below. The amount involved is the total amount outstanding and in case of a loan A/c, it should also include the interest accrued. If amount is less than Rs 500 then combine the same with other FMR of similar type of perpetration. Amount to be mentioned in Rs in lakh</t>
        </r>
        <r>
          <rPr>
            <sz val="9"/>
            <color indexed="81"/>
            <rFont val="Tahoma"/>
            <family val="2"/>
          </rPr>
          <t xml:space="preserve">
</t>
        </r>
      </text>
    </comment>
    <comment ref="F60" authorId="0" shapeId="0">
      <text>
        <r>
          <rPr>
            <b/>
            <sz val="9"/>
            <color indexed="81"/>
            <rFont val="Tahoma"/>
            <family val="2"/>
          </rPr>
          <t>The amount involved should not be confused with the amount of extent of loss which needs to be reported separately in 14.b below. The amount involved is the total amount outstanding and in case of a loan A/c, it should also include the interest accrued. If amount is less than Rs 500 then combine the same with other FMR of similar type of perpetration. Amount to be mentioned in Rs in lakh</t>
        </r>
        <r>
          <rPr>
            <sz val="9"/>
            <color indexed="81"/>
            <rFont val="Tahoma"/>
            <family val="2"/>
          </rPr>
          <t xml:space="preserve">
</t>
        </r>
      </text>
    </comment>
    <comment ref="F61" authorId="1" shapeId="0">
      <text>
        <r>
          <rPr>
            <b/>
            <sz val="9"/>
            <color indexed="81"/>
            <rFont val="Tahoma"/>
            <family val="2"/>
          </rPr>
          <t xml:space="preserve">[Date Format: dd/MM/yyyy]Please double click to show the popup
(i) Date on which the first irregularity/discrepancy observed by forensic audit/other audits were conducted, the earliest/first date when any fraudulent transaction has taken place may be taken as the date of occurrence. 
(ii) Date of occurrence should not be confused with date of sanction of the loan in case of borrowal accounts. Mostly, it is after the date of sanction and before the date of NPA (in case of borrowal accounts). 
(iii) In case of forged documents only, it is possible that date of sanction would be date of occurrence.
(iv) The date of occurrence is normally before the date of detection and rarely on the same date as detection. 
(v) In case of consortium, the date of occurrence should be as far as possible be consistent with the first reporting bank.
</t>
        </r>
      </text>
    </comment>
    <comment ref="F62" authorId="1" shapeId="0">
      <text>
        <r>
          <rPr>
            <b/>
            <sz val="9"/>
            <color indexed="81"/>
            <rFont val="Tahoma"/>
            <family val="2"/>
          </rPr>
          <t xml:space="preserve">[Date Format: dd/MM/yyyy]Please double click to show the popup
</t>
        </r>
      </text>
    </comment>
    <comment ref="F63" authorId="0" shapeId="0">
      <text>
        <r>
          <rPr>
            <b/>
            <sz val="9"/>
            <color indexed="81"/>
            <rFont val="Tahoma"/>
            <family val="2"/>
          </rPr>
          <t xml:space="preserve">The gap between the date of occurrence and detection need to be justified here. </t>
        </r>
        <r>
          <rPr>
            <sz val="9"/>
            <color indexed="81"/>
            <rFont val="Tahoma"/>
            <family val="2"/>
          </rPr>
          <t xml:space="preserve">
</t>
        </r>
      </text>
    </comment>
    <comment ref="F65" authorId="0" shapeId="0">
      <text>
        <r>
          <rPr>
            <b/>
            <sz val="9"/>
            <color indexed="81"/>
            <rFont val="Tahoma"/>
            <family val="2"/>
          </rPr>
          <t xml:space="preserve">The gap between the date of classification and reporting to RBI need to be justified here. In rare cases where the FMR has been deactivated under exceptional conditions, the date of reporting of the deactivated FMR along with the reason for which deactivation was made may be mentioned here. </t>
        </r>
        <r>
          <rPr>
            <sz val="9"/>
            <color indexed="81"/>
            <rFont val="Tahoma"/>
            <family val="2"/>
          </rPr>
          <t xml:space="preserve">
</t>
        </r>
      </text>
    </comment>
    <comment ref="F66" authorId="2" shapeId="0">
      <text>
        <r>
          <rPr>
            <b/>
            <sz val="9"/>
            <color indexed="81"/>
            <rFont val="Tahoma"/>
            <family val="2"/>
          </rPr>
          <t>Double click for full text.</t>
        </r>
      </text>
    </comment>
    <comment ref="F67" authorId="2" shapeId="0">
      <text>
        <r>
          <rPr>
            <b/>
            <sz val="9"/>
            <color indexed="81"/>
            <rFont val="Tahoma"/>
            <family val="2"/>
          </rPr>
          <t>A short write-up on the case with details of its development from being a regular account to becoming a fraud account to be given. The root cause analysis that was made in the fraud also need to be given here. Please avoid copying and pasting tables, other special characters, etc from bank's internal documents.</t>
        </r>
      </text>
    </comment>
    <comment ref="F68" authorId="2" shapeId="0">
      <text>
        <r>
          <rPr>
            <b/>
            <sz val="9"/>
            <color indexed="81"/>
            <rFont val="Tahoma"/>
            <family val="2"/>
          </rPr>
          <t xml:space="preserve">Each fraud may be unique in its execution. A brief write-up on how the fraud was done with specific emphasis on the uniqueness of its operation need to be mentioned here. </t>
        </r>
      </text>
    </comment>
    <comment ref="F74" authorId="0" shapeId="0">
      <text>
        <r>
          <rPr>
            <b/>
            <sz val="9"/>
            <color indexed="81"/>
            <rFont val="Tahoma"/>
            <family val="2"/>
          </rPr>
          <t>If the option chosen is 'No', then possible ways to improve the MIS to make such frauds detectable should be examined.</t>
        </r>
        <r>
          <rPr>
            <sz val="9"/>
            <color indexed="81"/>
            <rFont val="Tahoma"/>
            <family val="2"/>
          </rPr>
          <t xml:space="preserve">
</t>
        </r>
      </text>
    </comment>
    <comment ref="F76" authorId="0" shapeId="0">
      <text>
        <r>
          <rPr>
            <b/>
            <sz val="9"/>
            <color indexed="81"/>
            <rFont val="Tahoma"/>
            <family val="2"/>
          </rPr>
          <t xml:space="preserve">Whether the account was examined by the internal auditor/concurrent auditor/any other audit need to be stated along with the respective observations. </t>
        </r>
        <r>
          <rPr>
            <sz val="9"/>
            <color indexed="81"/>
            <rFont val="Tahoma"/>
            <family val="2"/>
          </rPr>
          <t xml:space="preserve">
</t>
        </r>
      </text>
    </comment>
    <comment ref="F77" authorId="0" shapeId="0">
      <text>
        <r>
          <rPr>
            <b/>
            <sz val="9"/>
            <color indexed="81"/>
            <rFont val="Tahoma"/>
            <family val="2"/>
          </rPr>
          <t>In case of involvement of the role of outside professional such as auditors, valuers, advocates etc., the reporting should done to IBA as per Master Directions on fraud and details to be provided in Other Developments section</t>
        </r>
        <r>
          <rPr>
            <sz val="9"/>
            <color indexed="81"/>
            <rFont val="Tahoma"/>
            <family val="2"/>
          </rPr>
          <t xml:space="preserve">
</t>
        </r>
      </text>
    </comment>
    <comment ref="F80" authorId="0" shapeId="0">
      <text>
        <r>
          <rPr>
            <b/>
            <sz val="9"/>
            <color indexed="81"/>
            <rFont val="Tahoma"/>
            <family val="2"/>
          </rPr>
          <t xml:space="preserve">(i) Please fill 'Yes' only if the bank has reported it to the police/CBI as on the date of reporting to RBI. Please do not opt 'Yes' if the bank is in the process of filing the report. In a few cases, the customers/banks report to police before the classification of fraud by the bank. In such cases, the date of police reporting is not accepted by the Installer (if the date of detection is to be submitted as after the date of reporting to police). The banks are to enter the date of detection as the date of police reporting and mention the actual date of police reporting in Brief History. (Refer para 6 of MD on frauds) 
(ii) In case of consortium where the leader is yet to classify/report the account as fraud, the members should not wait for the consortium leaders to file the complaint with police/CBI. </t>
        </r>
        <r>
          <rPr>
            <sz val="9"/>
            <color indexed="81"/>
            <rFont val="Tahoma"/>
            <family val="2"/>
          </rPr>
          <t xml:space="preserve">
</t>
        </r>
      </text>
    </comment>
    <comment ref="F82" authorId="1" shapeId="0">
      <text>
        <r>
          <rPr>
            <b/>
            <sz val="9"/>
            <color indexed="81"/>
            <rFont val="Tahoma"/>
            <family val="2"/>
          </rPr>
          <t xml:space="preserve">[Date Format: dd/MM/yyyy]Please double click to show the popup
</t>
        </r>
      </text>
    </comment>
    <comment ref="F84" authorId="1" shapeId="0">
      <text>
        <r>
          <rPr>
            <b/>
            <sz val="9"/>
            <color indexed="81"/>
            <rFont val="Tahoma"/>
            <family val="2"/>
          </rPr>
          <t xml:space="preserve">[Date Format: dd/MM/yyyy]Please double click to show the popup
</t>
        </r>
      </text>
    </comment>
    <comment ref="F85" authorId="1" shapeId="0">
      <text>
        <r>
          <rPr>
            <b/>
            <sz val="9"/>
            <color indexed="81"/>
            <rFont val="Tahoma"/>
            <family val="2"/>
          </rPr>
          <t xml:space="preserve">[Date Format: dd/MM/yyyy]Please double click to show the popup
</t>
        </r>
      </text>
    </comment>
    <comment ref="F86" authorId="0" shapeId="0">
      <text>
        <r>
          <rPr>
            <b/>
            <sz val="9"/>
            <color indexed="81"/>
            <rFont val="Tahoma"/>
            <family val="2"/>
          </rPr>
          <t>The reason for not reporting like the bank is in the process of filing, submitted mandate to lead bank etc. may be given here.</t>
        </r>
        <r>
          <rPr>
            <sz val="9"/>
            <color indexed="81"/>
            <rFont val="Tahoma"/>
            <family val="2"/>
          </rPr>
          <t xml:space="preserve">
</t>
        </r>
      </text>
    </comment>
    <comment ref="F88" authorId="1" shapeId="0">
      <text>
        <r>
          <rPr>
            <b/>
            <sz val="9"/>
            <color indexed="81"/>
            <rFont val="Tahoma"/>
            <family val="2"/>
          </rPr>
          <t xml:space="preserve">[Date Format: dd/MM/yyyy]Please double click to show the popup
</t>
        </r>
      </text>
    </comment>
    <comment ref="F95" authorId="1" shapeId="0">
      <text>
        <r>
          <rPr>
            <b/>
            <sz val="9"/>
            <color indexed="81"/>
            <rFont val="Tahoma"/>
            <family val="2"/>
          </rPr>
          <t xml:space="preserve">[Date Format: dd/MM/yyyy]Please double click to show the popup
</t>
        </r>
      </text>
    </comment>
    <comment ref="F99" authorId="2" shapeId="0">
      <text>
        <r>
          <rPr>
            <b/>
            <sz val="9"/>
            <color indexed="81"/>
            <rFont val="Tahoma"/>
            <family val="2"/>
          </rPr>
          <t xml:space="preserve">The bank may also specify if any new remedial measures have been introduced following the detection of this fraud. </t>
        </r>
      </text>
    </comment>
    <comment ref="F101" authorId="3" shapeId="0">
      <text>
        <r>
          <rPr>
            <b/>
            <sz val="9"/>
            <color indexed="81"/>
            <rFont val="Tahoma"/>
            <family val="2"/>
          </rPr>
          <t xml:space="preserve">Amount to be mentioned in Rs in lakh
</t>
        </r>
      </text>
    </comment>
    <comment ref="F102" authorId="3" shapeId="0">
      <text>
        <r>
          <rPr>
            <b/>
            <sz val="9"/>
            <color indexed="81"/>
            <rFont val="Tahoma"/>
            <family val="2"/>
          </rPr>
          <t xml:space="preserve">Amount to be mentioned in Rs in lakh
</t>
        </r>
      </text>
    </comment>
    <comment ref="F103" authorId="3" shapeId="0">
      <text>
        <r>
          <rPr>
            <b/>
            <sz val="9"/>
            <color indexed="81"/>
            <rFont val="Tahoma"/>
            <family val="2"/>
          </rPr>
          <t xml:space="preserve">Amount to be mentioned in Rs in lakh
</t>
        </r>
      </text>
    </comment>
    <comment ref="F104" authorId="3" shapeId="0">
      <text>
        <r>
          <rPr>
            <b/>
            <sz val="9"/>
            <color indexed="81"/>
            <rFont val="Tahoma"/>
            <family val="2"/>
          </rPr>
          <t xml:space="preserve">Extent of loss in case of loan accounts could involve amount outstanding and the amount partially written off. Amount to be mentioned in Rs in lakh
</t>
        </r>
      </text>
    </comment>
    <comment ref="F105" authorId="3" shapeId="0">
      <text>
        <r>
          <rPr>
            <b/>
            <sz val="9"/>
            <color indexed="81"/>
            <rFont val="Tahoma"/>
            <family val="2"/>
          </rPr>
          <t xml:space="preserve">Amount to be mentioned in Rs in lakh
</t>
        </r>
      </text>
    </comment>
    <comment ref="F106" authorId="3" shapeId="0">
      <text>
        <r>
          <rPr>
            <b/>
            <sz val="9"/>
            <color indexed="81"/>
            <rFont val="Tahoma"/>
            <family val="2"/>
          </rPr>
          <t xml:space="preserve">Amount to be mentioned in Rs in lakh
</t>
        </r>
      </text>
    </comment>
    <comment ref="F107" authorId="2" shapeId="0">
      <text>
        <r>
          <rPr>
            <b/>
            <sz val="9"/>
            <color indexed="81"/>
            <rFont val="Tahoma"/>
            <family val="2"/>
          </rPr>
          <t>Inputs in the form of suggestions/feedback in this particular fraud wherein regulatory/ supervisory action could have prevented the incidence may be given. This input could help in preventing such frauds in future.</t>
        </r>
      </text>
    </comment>
  </commentList>
</comments>
</file>

<file path=xl/comments2.xml><?xml version="1.0" encoding="utf-8"?>
<comments xmlns="http://schemas.openxmlformats.org/spreadsheetml/2006/main">
  <authors>
    <author>Gopal Kamdi</author>
    <author>Sandip Chavan</author>
    <author>ntripathi</author>
    <author>vbadade</author>
  </authors>
  <commentList>
    <comment ref="J19" authorId="0" shapeId="0">
      <text>
        <r>
          <rPr>
            <b/>
            <sz val="9"/>
            <color indexed="81"/>
            <rFont val="Tahoma"/>
            <family val="2"/>
          </rPr>
          <t xml:space="preserve">[Date Format: dd/MM/yyyy] Please double click to show the popup
</t>
        </r>
      </text>
    </comment>
    <comment ref="K19" authorId="0" shapeId="0">
      <text>
        <r>
          <rPr>
            <b/>
            <sz val="9"/>
            <color indexed="81"/>
            <rFont val="Tahoma"/>
            <family val="2"/>
          </rPr>
          <t xml:space="preserve">[Date Format: dd/MM/yyyy]Please double click to show the popup
</t>
        </r>
      </text>
    </comment>
    <comment ref="L19" authorId="0" shapeId="0">
      <text>
        <r>
          <rPr>
            <b/>
            <sz val="9"/>
            <color indexed="81"/>
            <rFont val="Tahoma"/>
            <family val="2"/>
          </rPr>
          <t xml:space="preserve">[Date Format: dd/MM/yyyy]Please double click to show the popup
</t>
        </r>
      </text>
    </comment>
    <comment ref="M19" authorId="0" shapeId="0">
      <text>
        <r>
          <rPr>
            <b/>
            <sz val="9"/>
            <color indexed="81"/>
            <rFont val="Tahoma"/>
            <family val="2"/>
          </rPr>
          <t xml:space="preserve">[Date Format: dd/MM/yyyy]Please double click to show the popup
</t>
        </r>
      </text>
    </comment>
    <comment ref="N19" authorId="0" shapeId="0">
      <text>
        <r>
          <rPr>
            <b/>
            <sz val="9"/>
            <color indexed="81"/>
            <rFont val="Tahoma"/>
            <family val="2"/>
          </rPr>
          <t>[Date Format: dd/MM/yyyy]Please double click to show the popup</t>
        </r>
      </text>
    </comment>
    <comment ref="F32" authorId="1" shapeId="0">
      <text>
        <r>
          <rPr>
            <b/>
            <sz val="9"/>
            <color indexed="81"/>
            <rFont val="Tahoma"/>
            <family val="2"/>
          </rPr>
          <t xml:space="preserve">Please do not delete rows with data through FUA without informing FMG/SSM of the respective bank. </t>
        </r>
        <r>
          <rPr>
            <sz val="9"/>
            <color indexed="81"/>
            <rFont val="Tahoma"/>
            <family val="2"/>
          </rPr>
          <t xml:space="preserve">
</t>
        </r>
      </text>
    </comment>
    <comment ref="J32" authorId="2" shapeId="0">
      <text>
        <r>
          <rPr>
            <b/>
            <sz val="9"/>
            <color indexed="81"/>
            <rFont val="Tahoma"/>
            <family val="2"/>
          </rPr>
          <t xml:space="preserve">[Date Format: dd/MM/yyyy]Please double click to show the popup
Date on which the first sanction was made to the account should be mentioned. </t>
        </r>
      </text>
    </comment>
    <comment ref="K32" authorId="2" shapeId="0">
      <text>
        <r>
          <rPr>
            <b/>
            <sz val="9"/>
            <color indexed="81"/>
            <rFont val="Tahoma"/>
            <family val="2"/>
          </rPr>
          <t xml:space="preserve">[Unit: PURE]
[Scale: Actuals]
</t>
        </r>
      </text>
    </comment>
    <comment ref="L32" authorId="1" shapeId="0">
      <text>
        <r>
          <rPr>
            <b/>
            <sz val="9"/>
            <color indexed="81"/>
            <rFont val="Tahoma"/>
            <family val="2"/>
          </rPr>
          <t>Amount to be mentioned in Rs in lakh</t>
        </r>
      </text>
    </comment>
    <comment ref="M32" authorId="1" shapeId="0">
      <text>
        <r>
          <rPr>
            <b/>
            <sz val="9"/>
            <color indexed="81"/>
            <rFont val="Tahoma"/>
            <family val="2"/>
          </rPr>
          <t>Amount to be mentioned in Rs in lakh</t>
        </r>
        <r>
          <rPr>
            <sz val="9"/>
            <color indexed="81"/>
            <rFont val="Tahoma"/>
            <family val="2"/>
          </rPr>
          <t xml:space="preserve">
</t>
        </r>
      </text>
    </comment>
    <comment ref="N32" authorId="1" shapeId="0">
      <text>
        <r>
          <rPr>
            <b/>
            <sz val="9"/>
            <color indexed="81"/>
            <rFont val="Tahoma"/>
            <family val="2"/>
          </rPr>
          <t>Only the PAN of the perpetuators and not the victim to be given. PAN of the aggrieved party should not be given as it would affect their credit worthiness and the victim might be victimised again. This mostly happens in small amount frauds like credit card, housing loan scams, etc.</t>
        </r>
        <r>
          <rPr>
            <sz val="9"/>
            <color indexed="81"/>
            <rFont val="Tahoma"/>
            <family val="2"/>
          </rPr>
          <t xml:space="preserve">
</t>
        </r>
      </text>
    </comment>
    <comment ref="F48" authorId="1" shapeId="0">
      <text>
        <r>
          <rPr>
            <b/>
            <sz val="9"/>
            <color indexed="81"/>
            <rFont val="Tahoma"/>
            <family val="2"/>
          </rPr>
          <t xml:space="preserve">Please do not delete rows with data through FUA without informing FMG/SSM of the respective bank. </t>
        </r>
      </text>
    </comment>
    <comment ref="H48" authorId="1" shapeId="0">
      <text>
        <r>
          <rPr>
            <b/>
            <sz val="9"/>
            <color indexed="81"/>
            <rFont val="Tahoma"/>
            <family val="2"/>
          </rPr>
          <t>Kindly ensure that names of Directors are of those who were on the board when the fraud occurred. Further, independent directors should not be named unless there is evidence of their involvement</t>
        </r>
      </text>
    </comment>
    <comment ref="I48" authorId="1"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t>
        </r>
        <r>
          <rPr>
            <sz val="9"/>
            <color indexed="81"/>
            <rFont val="Tahoma"/>
            <family val="2"/>
          </rPr>
          <t xml:space="preserve">
</t>
        </r>
      </text>
    </comment>
    <comment ref="J48" authorId="1" shapeId="0">
      <text>
        <r>
          <rPr>
            <b/>
            <sz val="9"/>
            <color indexed="81"/>
            <rFont val="Tahoma"/>
            <family val="2"/>
          </rPr>
          <t>This information need to be aligned with details available in the MCA portal</t>
        </r>
        <r>
          <rPr>
            <sz val="9"/>
            <color indexed="81"/>
            <rFont val="Tahoma"/>
            <family val="2"/>
          </rPr>
          <t xml:space="preserve">
</t>
        </r>
      </text>
    </comment>
    <comment ref="F63" authorId="1" shapeId="0">
      <text>
        <r>
          <rPr>
            <b/>
            <sz val="9"/>
            <color indexed="81"/>
            <rFont val="Tahoma"/>
            <family val="2"/>
          </rPr>
          <t xml:space="preserve">Please do not delete rows with data through FUA without informing FMG/SSM of the respective bank. </t>
        </r>
        <r>
          <rPr>
            <sz val="9"/>
            <color indexed="81"/>
            <rFont val="Tahoma"/>
            <family val="2"/>
          </rPr>
          <t xml:space="preserve">
</t>
        </r>
      </text>
    </comment>
    <comment ref="I63" authorId="1"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t>
        </r>
        <r>
          <rPr>
            <sz val="9"/>
            <color indexed="81"/>
            <rFont val="Tahoma"/>
            <family val="2"/>
          </rPr>
          <t xml:space="preserve">
</t>
        </r>
      </text>
    </comment>
    <comment ref="J63" authorId="1" shapeId="0">
      <text>
        <r>
          <rPr>
            <b/>
            <sz val="9"/>
            <color indexed="81"/>
            <rFont val="Tahoma"/>
            <family val="2"/>
          </rPr>
          <t>This information need to be aligned with details available in the MCA portal</t>
        </r>
        <r>
          <rPr>
            <sz val="9"/>
            <color indexed="81"/>
            <rFont val="Tahoma"/>
            <family val="2"/>
          </rPr>
          <t xml:space="preserve">
</t>
        </r>
      </text>
    </comment>
    <comment ref="F81" authorId="1" shapeId="0">
      <text>
        <r>
          <rPr>
            <b/>
            <sz val="9"/>
            <color indexed="81"/>
            <rFont val="Tahoma"/>
            <family val="2"/>
          </rPr>
          <t xml:space="preserve">Please do not delete rows with data through FUA without informing FMG/SSM of the respective bank. </t>
        </r>
        <r>
          <rPr>
            <sz val="9"/>
            <color indexed="81"/>
            <rFont val="Tahoma"/>
            <family val="2"/>
          </rPr>
          <t xml:space="preserve">
</t>
        </r>
      </text>
    </comment>
    <comment ref="H81" authorId="1" shapeId="0">
      <text>
        <r>
          <rPr>
            <b/>
            <sz val="9"/>
            <color indexed="81"/>
            <rFont val="Tahoma"/>
            <family val="2"/>
          </rPr>
          <t>Kindly ensure that names of Directors are of those who were on the board when the fraud occurred. Further, independent directors should not be named unless there is evidence of their involvement</t>
        </r>
        <r>
          <rPr>
            <sz val="9"/>
            <color indexed="81"/>
            <rFont val="Tahoma"/>
            <family val="2"/>
          </rPr>
          <t xml:space="preserve">
</t>
        </r>
      </text>
    </comment>
    <comment ref="I81" authorId="1" shapeId="0">
      <text>
        <r>
          <rPr>
            <b/>
            <sz val="9"/>
            <color indexed="81"/>
            <rFont val="Tahoma"/>
            <family val="2"/>
          </rPr>
          <t>This information need to be aligned with details available in the MCA portal</t>
        </r>
        <r>
          <rPr>
            <sz val="9"/>
            <color indexed="81"/>
            <rFont val="Tahoma"/>
            <family val="2"/>
          </rPr>
          <t xml:space="preserve">
</t>
        </r>
      </text>
    </comment>
    <comment ref="G96" authorId="1" shapeId="0">
      <text>
        <r>
          <rPr>
            <b/>
            <sz val="9"/>
            <color indexed="81"/>
            <rFont val="Tahoma"/>
            <family val="2"/>
          </rPr>
          <t>Mention bank's share in the total security value. Amount to be mentioned in Rs in lakh.</t>
        </r>
      </text>
    </comment>
    <comment ref="H96" authorId="3" shapeId="0">
      <text>
        <r>
          <rPr>
            <b/>
            <sz val="9"/>
            <color indexed="81"/>
            <rFont val="Tahoma"/>
            <family val="2"/>
          </rPr>
          <t xml:space="preserve">[Date Format: dd/MM/yyyy]Please double click to show the popup
Latest date of valuation to be provided
</t>
        </r>
      </text>
    </comment>
  </commentList>
</comments>
</file>

<file path=xl/comments3.xml><?xml version="1.0" encoding="utf-8"?>
<comments xmlns="http://schemas.openxmlformats.org/spreadsheetml/2006/main">
  <authors>
    <author>Sandip Chavan</author>
    <author>Gopal Kamdi</author>
    <author>Daas</author>
    <author>Shweta Patankar</author>
  </authors>
  <commentList>
    <comment ref="F18" authorId="0" shapeId="0">
      <text>
        <r>
          <rPr>
            <b/>
            <sz val="9"/>
            <color indexed="81"/>
            <rFont val="Tahoma"/>
            <family val="2"/>
          </rPr>
          <t>Ensure that correct data on branches is updated in MOF Branch Master maintained in CISBI Site of RBI. In case of closure/merger of branches/banks, same has to be effected in MOF Branch Master in CISBI Site</t>
        </r>
      </text>
    </comment>
    <comment ref="F19" authorId="0" shapeId="0">
      <text>
        <r>
          <rPr>
            <b/>
            <sz val="9"/>
            <color indexed="81"/>
            <rFont val="Tahoma"/>
            <family val="2"/>
          </rPr>
          <t>Ensure that correct data on branches is updated in MOF Branch Master maintained in CISBI Site of RBI. In case of closure/merger of branches/banks, same has to be effected in MOF Branch Master in CISBI Site</t>
        </r>
      </text>
    </comment>
    <comment ref="F20" authorId="0" shapeId="0">
      <text>
        <r>
          <rPr>
            <b/>
            <sz val="9"/>
            <color indexed="81"/>
            <rFont val="Tahoma"/>
            <family val="2"/>
          </rPr>
          <t>Ensure that correct data on branches is updated in MOF Branch Master maintained in CISBI Site of RBI. In case of closure/merger of branches/banks, same has to be effected in MOF Branch Master in CISBI Site</t>
        </r>
        <r>
          <rPr>
            <sz val="9"/>
            <color indexed="81"/>
            <rFont val="Tahoma"/>
            <family val="2"/>
          </rPr>
          <t xml:space="preserve">
</t>
        </r>
      </text>
    </comment>
    <comment ref="F21" authorId="0" shapeId="0">
      <text>
        <r>
          <rPr>
            <b/>
            <sz val="9"/>
            <color indexed="81"/>
            <rFont val="Tahoma"/>
            <family val="2"/>
          </rPr>
          <t>(i) Name should be in Proper format (Capital letter in each of the beginning letter of the word and consistent throughout the FMR)
(ii) Care should be taken when giving the names of the perpetrators. In case of more than one perpetrator in a particular fraud with similar modus operandi, all the related perpetrators must be reported under single FMR instead of multiple FMRs. 
(iii) In case of more than one perpetrator, the name of the first entity may be mentioned suffixed by “and others”. The names of all the perpetrators may be named in the ‘Account Details’ table in Sheet 2. 
(iv) In case of frauds like Credit card, Debit card, Internet banking, etc, if name is not known, enter 'Unknown' here</t>
        </r>
        <r>
          <rPr>
            <sz val="9"/>
            <color indexed="81"/>
            <rFont val="Tahoma"/>
            <family val="2"/>
          </rPr>
          <t xml:space="preserve">
</t>
        </r>
      </text>
    </comment>
    <comment ref="F22" authorId="0" shapeId="0">
      <text>
        <r>
          <rPr>
            <b/>
            <sz val="9"/>
            <color indexed="81"/>
            <rFont val="Tahoma"/>
            <charset val="1"/>
          </rPr>
          <t xml:space="preserve">(i) The name of the account is the name in which the account was opened and where the fraud was perpetrated and not the type of account like CC, TL, etc. 
(ii) Name should be in Proper format (Capital letter in each of the beginning letter of the word and consistent throughout the FMR) 
(iii) In case of frauds like Credit card, Debit card, Internet banking, etc, the victims name should not be mentioned here. </t>
        </r>
        <r>
          <rPr>
            <sz val="9"/>
            <color indexed="81"/>
            <rFont val="Tahoma"/>
            <charset val="1"/>
          </rPr>
          <t xml:space="preserve">
</t>
        </r>
      </text>
    </comment>
    <comment ref="F24" authorId="0"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 Only the PAN of the perpetrator (and not the victim) has to be given here.</t>
        </r>
      </text>
    </comment>
    <comment ref="F54" authorId="0" shapeId="0">
      <text>
        <r>
          <rPr>
            <b/>
            <sz val="9"/>
            <color indexed="81"/>
            <rFont val="Tahoma"/>
            <family val="2"/>
          </rPr>
          <t>(i) If the bank is part of a consortium, the details of all the members of the consortium (including its own) to be given along with the amount of sanction against each. (ii) If the bank reporting fraud is outside the consortium, it need not mention the consortium details in this column but may mention, if necessary, in the brief history /other developments column.</t>
        </r>
      </text>
    </comment>
    <comment ref="F55" authorId="0" shapeId="0">
      <text>
        <r>
          <rPr>
            <b/>
            <sz val="9"/>
            <color indexed="81"/>
            <rFont val="Tahoma"/>
            <family val="2"/>
          </rPr>
          <t xml:space="preserve">The most appropriate option is to be captured. Choose "others" only if there is no other relevant option. </t>
        </r>
        <r>
          <rPr>
            <sz val="9"/>
            <color indexed="81"/>
            <rFont val="Tahoma"/>
            <family val="2"/>
          </rPr>
          <t xml:space="preserve">
</t>
        </r>
      </text>
    </comment>
    <comment ref="F56" authorId="0" shapeId="0">
      <text>
        <r>
          <rPr>
            <b/>
            <sz val="9"/>
            <color indexed="81"/>
            <rFont val="Tahoma"/>
            <family val="2"/>
          </rPr>
          <t xml:space="preserve">The most appropriate option is to be captured. Choose "others" only if there is no other relevant option. </t>
        </r>
        <r>
          <rPr>
            <sz val="9"/>
            <color indexed="81"/>
            <rFont val="Tahoma"/>
            <family val="2"/>
          </rPr>
          <t xml:space="preserve">
</t>
        </r>
      </text>
    </comment>
    <comment ref="F59" authorId="0" shapeId="0">
      <text>
        <r>
          <rPr>
            <b/>
            <sz val="9"/>
            <color indexed="81"/>
            <rFont val="Tahoma"/>
            <family val="2"/>
          </rPr>
          <t>The amount involved should not be confused with the amount of extent of loss which needs to be reported separately in 14.b below. The amount involved is the total amount outstanding and in case of a loan A/c, it should also include the interest accrued. If amount is less than Rs 500 then combine the same with other FMR of similar type of perpetration. Amount to be mentioned in Rs in lakh</t>
        </r>
        <r>
          <rPr>
            <sz val="9"/>
            <color indexed="81"/>
            <rFont val="Tahoma"/>
            <family val="2"/>
          </rPr>
          <t xml:space="preserve">
</t>
        </r>
      </text>
    </comment>
    <comment ref="F60" authorId="0" shapeId="0">
      <text>
        <r>
          <rPr>
            <b/>
            <sz val="9"/>
            <color indexed="81"/>
            <rFont val="Tahoma"/>
            <charset val="1"/>
          </rPr>
          <t>Any amount in form of deposits etc pertaining to the perpetrator or its account which is appropriated by the bank may be mentioned here. Amount to be mentioned in Rs in lakh</t>
        </r>
      </text>
    </comment>
    <comment ref="F61" authorId="1" shapeId="0">
      <text>
        <r>
          <rPr>
            <b/>
            <sz val="9"/>
            <color indexed="81"/>
            <rFont val="Tahoma"/>
            <family val="2"/>
          </rPr>
          <t xml:space="preserve">[Date Format: dd/MM/yyyy]Please double click to show the popup
(i) Date on which the first irregularity/discrepancy observed by forensic audit/other audits were conducted, the earliest/first date when any fraudulent transaction has taken place may be taken as the date of occurrence. 
(ii) Date of occurrence should not be confused with date of sanction of the loan in case of borrowal accounts. Mostly, it is after the date of sanction and before the date of NPA (in case of borrowal accounts). 
(iii) In case of forged documents only, it is possible that date of sanction would be date of occurrence.
(iv) The date of occurrence is normally before the date of detection and rarely on the same date as detection. 
(v) In case of consortium, the date of occurrence should be as far as possible be consistent with the first reporting bank.
</t>
        </r>
      </text>
    </comment>
    <comment ref="F62" authorId="1" shapeId="0">
      <text>
        <r>
          <rPr>
            <b/>
            <sz val="9"/>
            <color indexed="81"/>
            <rFont val="Tahoma"/>
            <family val="2"/>
          </rPr>
          <t xml:space="preserve">[Date Format: dd/MM/yyyy]Please double click to show the popup
</t>
        </r>
      </text>
    </comment>
    <comment ref="F63" authorId="0" shapeId="0">
      <text>
        <r>
          <rPr>
            <b/>
            <sz val="9"/>
            <color indexed="81"/>
            <rFont val="Tahoma"/>
            <family val="2"/>
          </rPr>
          <t xml:space="preserve">The gap between the date of occurrence and detection need to be justified here. </t>
        </r>
        <r>
          <rPr>
            <sz val="9"/>
            <color indexed="81"/>
            <rFont val="Tahoma"/>
            <family val="2"/>
          </rPr>
          <t xml:space="preserve">
</t>
        </r>
      </text>
    </comment>
    <comment ref="F65" authorId="0" shapeId="0">
      <text>
        <r>
          <rPr>
            <b/>
            <sz val="9"/>
            <color indexed="81"/>
            <rFont val="Tahoma"/>
            <family val="2"/>
          </rPr>
          <t xml:space="preserve">The gap between the date of classification and reporting to RBI need to be justified here. In rare cases where the FMR has been deactivated under exceptional conditions, the date of reporting of the deactivated FMR along with the reason for which deactivation was made may be mentioned here. </t>
        </r>
        <r>
          <rPr>
            <sz val="9"/>
            <color indexed="81"/>
            <rFont val="Tahoma"/>
            <family val="2"/>
          </rPr>
          <t xml:space="preserve">
</t>
        </r>
      </text>
    </comment>
    <comment ref="F66" authorId="2" shapeId="0">
      <text>
        <r>
          <rPr>
            <b/>
            <sz val="9"/>
            <color indexed="81"/>
            <rFont val="Tahoma"/>
            <family val="2"/>
          </rPr>
          <t>Double click for full text.</t>
        </r>
      </text>
    </comment>
    <comment ref="F67" authorId="2" shapeId="0">
      <text>
        <r>
          <rPr>
            <b/>
            <sz val="9"/>
            <color indexed="81"/>
            <rFont val="Tahoma"/>
            <family val="2"/>
          </rPr>
          <t>A short write-up on the case with details of its development from being a regular account to becoming a fraud account to be given. The root cause analysis that was made in the fraud also need to be given here. Please avoid copying and pasting tables, other special characters, etc from bank's internal documents.</t>
        </r>
      </text>
    </comment>
    <comment ref="F68" authorId="2" shapeId="0">
      <text>
        <r>
          <rPr>
            <b/>
            <sz val="9"/>
            <color indexed="81"/>
            <rFont val="Tahoma"/>
            <family val="2"/>
          </rPr>
          <t xml:space="preserve">Each fraud may be unique in its execution. A brief write-up on how the fraud was done with specific emphasis on the uniqueness of its operation need to be mentioned here. </t>
        </r>
      </text>
    </comment>
    <comment ref="F74" authorId="0" shapeId="0">
      <text>
        <r>
          <rPr>
            <b/>
            <sz val="9"/>
            <color indexed="81"/>
            <rFont val="Tahoma"/>
            <family val="2"/>
          </rPr>
          <t>If the option chosen is 'No', then possible ways to improve the MIS to make such frauds detectable should be examined.</t>
        </r>
        <r>
          <rPr>
            <sz val="9"/>
            <color indexed="81"/>
            <rFont val="Tahoma"/>
            <family val="2"/>
          </rPr>
          <t xml:space="preserve">
</t>
        </r>
      </text>
    </comment>
    <comment ref="F76" authorId="0" shapeId="0">
      <text>
        <r>
          <rPr>
            <b/>
            <sz val="9"/>
            <color indexed="81"/>
            <rFont val="Tahoma"/>
            <family val="2"/>
          </rPr>
          <t xml:space="preserve">Whether the account was examined by the internal auditor/concurrent auditor/any other audit need to be stated along with the respective observations. </t>
        </r>
        <r>
          <rPr>
            <sz val="9"/>
            <color indexed="81"/>
            <rFont val="Tahoma"/>
            <family val="2"/>
          </rPr>
          <t xml:space="preserve">
</t>
        </r>
      </text>
    </comment>
    <comment ref="F77" authorId="0" shapeId="0">
      <text>
        <r>
          <rPr>
            <b/>
            <sz val="9"/>
            <color indexed="81"/>
            <rFont val="Tahoma"/>
            <family val="2"/>
          </rPr>
          <t>In case of involvement of the role of outside professional such as auditors, valuers, advocates etc., the reporting should done to IBA as per Master Directions on fraud and details to be provided in Other Developments section</t>
        </r>
        <r>
          <rPr>
            <sz val="9"/>
            <color indexed="81"/>
            <rFont val="Tahoma"/>
            <family val="2"/>
          </rPr>
          <t xml:space="preserve">
</t>
        </r>
      </text>
    </comment>
    <comment ref="F80" authorId="0" shapeId="0">
      <text>
        <r>
          <rPr>
            <b/>
            <sz val="9"/>
            <color indexed="81"/>
            <rFont val="Tahoma"/>
            <family val="2"/>
          </rPr>
          <t xml:space="preserve">(i) Please fill 'Yes' only if the bank has reported it to the police/CBI as on the date of reporting to RBI. Please do not opt 'Yes' if the bank is in the process of filing the report. In a few cases, the customers/banks report to police before the classification of fraud by the bank. In such cases, the date of police reporting is not accepted by the Installer (if the date of detection is to be submitted as after the date of reporting to police). The banks are to enter the date of detection as the date of police reporting and mention the actual date of police reporting in Brief History. (Refer para 6 of MD on frauds) 
(ii) In case of consortium where the leader is yet to classify/report the account as fraud, the members should not wait for the consortium leaders to file the complaint with police/CBI. </t>
        </r>
        <r>
          <rPr>
            <sz val="9"/>
            <color indexed="81"/>
            <rFont val="Tahoma"/>
            <family val="2"/>
          </rPr>
          <t xml:space="preserve">
</t>
        </r>
      </text>
    </comment>
    <comment ref="F82" authorId="1" shapeId="0">
      <text>
        <r>
          <rPr>
            <b/>
            <sz val="9"/>
            <color indexed="81"/>
            <rFont val="Tahoma"/>
            <family val="2"/>
          </rPr>
          <t xml:space="preserve">[Date Format: dd/MM/yyyy]Please double click to show the popup
</t>
        </r>
      </text>
    </comment>
    <comment ref="F84" authorId="1" shapeId="0">
      <text>
        <r>
          <rPr>
            <b/>
            <sz val="9"/>
            <color indexed="81"/>
            <rFont val="Tahoma"/>
            <family val="2"/>
          </rPr>
          <t xml:space="preserve">[Date Format: dd/MM/yyyy]Please double click to show the popup
</t>
        </r>
      </text>
    </comment>
    <comment ref="F85" authorId="1" shapeId="0">
      <text>
        <r>
          <rPr>
            <b/>
            <sz val="9"/>
            <color indexed="81"/>
            <rFont val="Tahoma"/>
            <family val="2"/>
          </rPr>
          <t xml:space="preserve">[Date Format: dd/MM/yyyy]Please double click to show the popup
</t>
        </r>
      </text>
    </comment>
    <comment ref="F86" authorId="0" shapeId="0">
      <text>
        <r>
          <rPr>
            <b/>
            <sz val="9"/>
            <color indexed="81"/>
            <rFont val="Tahoma"/>
            <family val="2"/>
          </rPr>
          <t>The reason for not reporting like the bank is in the process of filing, submitted mandate to lead bank etc. may be given here.</t>
        </r>
        <r>
          <rPr>
            <sz val="9"/>
            <color indexed="81"/>
            <rFont val="Tahoma"/>
            <family val="2"/>
          </rPr>
          <t xml:space="preserve">
</t>
        </r>
      </text>
    </comment>
    <comment ref="F88" authorId="1" shapeId="0">
      <text>
        <r>
          <rPr>
            <b/>
            <sz val="9"/>
            <color indexed="81"/>
            <rFont val="Tahoma"/>
            <family val="2"/>
          </rPr>
          <t xml:space="preserve">[Date Format: dd/MM/yyyy]Please double click to show the popup
</t>
        </r>
      </text>
    </comment>
    <comment ref="F95" authorId="1" shapeId="0">
      <text>
        <r>
          <rPr>
            <b/>
            <sz val="9"/>
            <color indexed="81"/>
            <rFont val="Tahoma"/>
            <family val="2"/>
          </rPr>
          <t xml:space="preserve">[Date Format: dd/MM/yyyy]Please double click to show the popup
</t>
        </r>
      </text>
    </comment>
    <comment ref="F99" authorId="2" shapeId="0">
      <text>
        <r>
          <rPr>
            <b/>
            <sz val="9"/>
            <color indexed="81"/>
            <rFont val="Tahoma"/>
            <family val="2"/>
          </rPr>
          <t xml:space="preserve">The bank may also specify if any new remedial measures have been introduced following the detection of this fraud. </t>
        </r>
      </text>
    </comment>
    <comment ref="F101" authorId="3" shapeId="0">
      <text>
        <r>
          <rPr>
            <b/>
            <sz val="9"/>
            <color indexed="81"/>
            <rFont val="Tahoma"/>
            <family val="2"/>
          </rPr>
          <t xml:space="preserve">Amount to be mentioned in Rs in lakh
</t>
        </r>
      </text>
    </comment>
    <comment ref="F102" authorId="3" shapeId="0">
      <text>
        <r>
          <rPr>
            <b/>
            <sz val="9"/>
            <color indexed="81"/>
            <rFont val="Tahoma"/>
            <family val="2"/>
          </rPr>
          <t xml:space="preserve">Amount to be mentioned in Rs in lakh
</t>
        </r>
      </text>
    </comment>
    <comment ref="F103" authorId="3" shapeId="0">
      <text>
        <r>
          <rPr>
            <b/>
            <sz val="9"/>
            <color indexed="81"/>
            <rFont val="Tahoma"/>
            <family val="2"/>
          </rPr>
          <t xml:space="preserve">Amount to be mentioned in Rs in lakh
</t>
        </r>
      </text>
    </comment>
    <comment ref="F104" authorId="3" shapeId="0">
      <text>
        <r>
          <rPr>
            <b/>
            <sz val="9"/>
            <color indexed="81"/>
            <rFont val="Tahoma"/>
            <family val="2"/>
          </rPr>
          <t xml:space="preserve">Extent of loss in case of loan accounts could involve amount outstanding and the amount partially written off. Amount to be mentioned in Rs in lakh
</t>
        </r>
      </text>
    </comment>
    <comment ref="F105" authorId="3" shapeId="0">
      <text>
        <r>
          <rPr>
            <b/>
            <sz val="9"/>
            <color indexed="81"/>
            <rFont val="Tahoma"/>
            <family val="2"/>
          </rPr>
          <t xml:space="preserve">Amount to be mentioned in Rs in lakh
</t>
        </r>
      </text>
    </comment>
    <comment ref="F106" authorId="3" shapeId="0">
      <text>
        <r>
          <rPr>
            <b/>
            <sz val="9"/>
            <color indexed="81"/>
            <rFont val="Tahoma"/>
            <family val="2"/>
          </rPr>
          <t xml:space="preserve">Amount to be mentioned in Rs in lakh
</t>
        </r>
      </text>
    </comment>
    <comment ref="F107" authorId="2" shapeId="0">
      <text>
        <r>
          <rPr>
            <b/>
            <sz val="9"/>
            <color indexed="81"/>
            <rFont val="Tahoma"/>
            <family val="2"/>
          </rPr>
          <t>Inputs in the form of suggestions/feedback in this particular fraud wherein regulatory/ supervisory action could have prevented the incidence may be given. This input could help in preventing such frauds in future.</t>
        </r>
      </text>
    </comment>
  </commentList>
</comments>
</file>

<file path=xl/comments4.xml><?xml version="1.0" encoding="utf-8"?>
<comments xmlns="http://schemas.openxmlformats.org/spreadsheetml/2006/main">
  <authors>
    <author>Gopal Kamdi</author>
    <author>Sandip Chavan</author>
    <author>ntripathi</author>
    <author>vbadade</author>
  </authors>
  <commentList>
    <comment ref="J19" authorId="0" shapeId="0">
      <text>
        <r>
          <rPr>
            <b/>
            <sz val="9"/>
            <color indexed="81"/>
            <rFont val="Tahoma"/>
            <family val="2"/>
          </rPr>
          <t xml:space="preserve">[Date Format: dd/MM/yyyy] Please double click to show the popup
</t>
        </r>
      </text>
    </comment>
    <comment ref="K19" authorId="0" shapeId="0">
      <text>
        <r>
          <rPr>
            <b/>
            <sz val="9"/>
            <color indexed="81"/>
            <rFont val="Tahoma"/>
            <family val="2"/>
          </rPr>
          <t xml:space="preserve">[Date Format: dd/MM/yyyy]Please double click to show the popup
</t>
        </r>
      </text>
    </comment>
    <comment ref="L19" authorId="0" shapeId="0">
      <text>
        <r>
          <rPr>
            <b/>
            <sz val="9"/>
            <color indexed="81"/>
            <rFont val="Tahoma"/>
            <family val="2"/>
          </rPr>
          <t xml:space="preserve">[Date Format: dd/MM/yyyy]Please double click to show the popup
</t>
        </r>
      </text>
    </comment>
    <comment ref="M19" authorId="0" shapeId="0">
      <text>
        <r>
          <rPr>
            <b/>
            <sz val="9"/>
            <color indexed="81"/>
            <rFont val="Tahoma"/>
            <family val="2"/>
          </rPr>
          <t xml:space="preserve">[Date Format: dd/MM/yyyy]Please double click to show the popup
</t>
        </r>
      </text>
    </comment>
    <comment ref="N19" authorId="0" shapeId="0">
      <text>
        <r>
          <rPr>
            <b/>
            <sz val="9"/>
            <color indexed="81"/>
            <rFont val="Tahoma"/>
            <family val="2"/>
          </rPr>
          <t>[Date Format: dd/MM/yyyy]Please double click to show the popup</t>
        </r>
      </text>
    </comment>
    <comment ref="F32" authorId="1" shapeId="0">
      <text>
        <r>
          <rPr>
            <b/>
            <sz val="9"/>
            <color indexed="81"/>
            <rFont val="Tahoma"/>
            <family val="2"/>
          </rPr>
          <t xml:space="preserve">Please do not delete rows with data through FUA without informing FMG/SSM of the respective bank. </t>
        </r>
        <r>
          <rPr>
            <sz val="9"/>
            <color indexed="81"/>
            <rFont val="Tahoma"/>
            <family val="2"/>
          </rPr>
          <t xml:space="preserve">
</t>
        </r>
      </text>
    </comment>
    <comment ref="J32" authorId="2" shapeId="0">
      <text>
        <r>
          <rPr>
            <b/>
            <sz val="9"/>
            <color indexed="81"/>
            <rFont val="Tahoma"/>
            <family val="2"/>
          </rPr>
          <t xml:space="preserve">[Date Format: dd/MM/yyyy]Please double click to show the popup
Date on which the first sanction was made to the account should be mentioned. </t>
        </r>
      </text>
    </comment>
    <comment ref="K32" authorId="2" shapeId="0">
      <text>
        <r>
          <rPr>
            <b/>
            <sz val="9"/>
            <color indexed="81"/>
            <rFont val="Tahoma"/>
            <family val="2"/>
          </rPr>
          <t xml:space="preserve">[Unit: PURE]
[Scale: Actuals]
</t>
        </r>
      </text>
    </comment>
    <comment ref="L32" authorId="1" shapeId="0">
      <text>
        <r>
          <rPr>
            <b/>
            <sz val="9"/>
            <color indexed="81"/>
            <rFont val="Tahoma"/>
            <family val="2"/>
          </rPr>
          <t>Amount to be mentioned in Rs in lakh</t>
        </r>
      </text>
    </comment>
    <comment ref="M32" authorId="1" shapeId="0">
      <text>
        <r>
          <rPr>
            <b/>
            <sz val="9"/>
            <color indexed="81"/>
            <rFont val="Tahoma"/>
            <family val="2"/>
          </rPr>
          <t>Amount to be mentioned in Rs in lakh</t>
        </r>
        <r>
          <rPr>
            <sz val="9"/>
            <color indexed="81"/>
            <rFont val="Tahoma"/>
            <family val="2"/>
          </rPr>
          <t xml:space="preserve">
</t>
        </r>
      </text>
    </comment>
    <comment ref="N32" authorId="1" shapeId="0">
      <text>
        <r>
          <rPr>
            <b/>
            <sz val="9"/>
            <color indexed="81"/>
            <rFont val="Tahoma"/>
            <family val="2"/>
          </rPr>
          <t>Only the PAN of the perpetuators and not the victim to be given. PAN of the aggrieved party should not be given as it would affect their credit worthiness and the victim might be victimised again. This mostly happens in small amount frauds like credit card, housing loan scams, etc.</t>
        </r>
        <r>
          <rPr>
            <sz val="9"/>
            <color indexed="81"/>
            <rFont val="Tahoma"/>
            <family val="2"/>
          </rPr>
          <t xml:space="preserve">
</t>
        </r>
      </text>
    </comment>
    <comment ref="F48" authorId="1" shapeId="0">
      <text>
        <r>
          <rPr>
            <b/>
            <sz val="9"/>
            <color indexed="81"/>
            <rFont val="Tahoma"/>
            <family val="2"/>
          </rPr>
          <t xml:space="preserve">Please do not delete rows with data through FUA without informing FMG/SSM of the respective bank. </t>
        </r>
      </text>
    </comment>
    <comment ref="H48" authorId="1" shapeId="0">
      <text>
        <r>
          <rPr>
            <b/>
            <sz val="9"/>
            <color indexed="81"/>
            <rFont val="Tahoma"/>
            <family val="2"/>
          </rPr>
          <t>Kindly ensure that names of Directors are of those who were on the board when the fraud occurred. Further, independent directors should not be named unless there is evidence of their involvement</t>
        </r>
      </text>
    </comment>
    <comment ref="I48" authorId="1"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t>
        </r>
        <r>
          <rPr>
            <sz val="9"/>
            <color indexed="81"/>
            <rFont val="Tahoma"/>
            <family val="2"/>
          </rPr>
          <t xml:space="preserve">
</t>
        </r>
      </text>
    </comment>
    <comment ref="J48" authorId="1" shapeId="0">
      <text>
        <r>
          <rPr>
            <b/>
            <sz val="9"/>
            <color indexed="81"/>
            <rFont val="Tahoma"/>
            <family val="2"/>
          </rPr>
          <t>This information need to be aligned with details available in the MCA portal</t>
        </r>
        <r>
          <rPr>
            <sz val="9"/>
            <color indexed="81"/>
            <rFont val="Tahoma"/>
            <family val="2"/>
          </rPr>
          <t xml:space="preserve">
</t>
        </r>
      </text>
    </comment>
    <comment ref="F63" authorId="1" shapeId="0">
      <text>
        <r>
          <rPr>
            <b/>
            <sz val="9"/>
            <color indexed="81"/>
            <rFont val="Tahoma"/>
            <family val="2"/>
          </rPr>
          <t xml:space="preserve">Please do not delete rows with data through FUA without informing FMG/SSM of the respective bank. </t>
        </r>
        <r>
          <rPr>
            <sz val="9"/>
            <color indexed="81"/>
            <rFont val="Tahoma"/>
            <family val="2"/>
          </rPr>
          <t xml:space="preserve">
</t>
        </r>
      </text>
    </comment>
    <comment ref="I63" authorId="1"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t>
        </r>
        <r>
          <rPr>
            <sz val="9"/>
            <color indexed="81"/>
            <rFont val="Tahoma"/>
            <family val="2"/>
          </rPr>
          <t xml:space="preserve">
</t>
        </r>
      </text>
    </comment>
    <comment ref="J63" authorId="1" shapeId="0">
      <text>
        <r>
          <rPr>
            <b/>
            <sz val="9"/>
            <color indexed="81"/>
            <rFont val="Tahoma"/>
            <family val="2"/>
          </rPr>
          <t>This information need to be aligned with details available in the MCA portal</t>
        </r>
        <r>
          <rPr>
            <sz val="9"/>
            <color indexed="81"/>
            <rFont val="Tahoma"/>
            <family val="2"/>
          </rPr>
          <t xml:space="preserve">
</t>
        </r>
      </text>
    </comment>
    <comment ref="F81" authorId="1" shapeId="0">
      <text>
        <r>
          <rPr>
            <b/>
            <sz val="9"/>
            <color indexed="81"/>
            <rFont val="Tahoma"/>
            <family val="2"/>
          </rPr>
          <t xml:space="preserve">Please do not delete rows with data through FUA without informing FMG/SSM of the respective bank. </t>
        </r>
        <r>
          <rPr>
            <sz val="9"/>
            <color indexed="81"/>
            <rFont val="Tahoma"/>
            <family val="2"/>
          </rPr>
          <t xml:space="preserve">
</t>
        </r>
      </text>
    </comment>
    <comment ref="H81" authorId="1" shapeId="0">
      <text>
        <r>
          <rPr>
            <b/>
            <sz val="9"/>
            <color indexed="81"/>
            <rFont val="Tahoma"/>
            <family val="2"/>
          </rPr>
          <t>Kindly ensure that names of Directors are of those who were on the board when the fraud occurred. Further, independent directors should not be named unless there is evidence of their involvement</t>
        </r>
        <r>
          <rPr>
            <sz val="9"/>
            <color indexed="81"/>
            <rFont val="Tahoma"/>
            <family val="2"/>
          </rPr>
          <t xml:space="preserve">
</t>
        </r>
      </text>
    </comment>
    <comment ref="I81" authorId="1" shapeId="0">
      <text>
        <r>
          <rPr>
            <b/>
            <sz val="9"/>
            <color indexed="81"/>
            <rFont val="Tahoma"/>
            <family val="2"/>
          </rPr>
          <t>This information need to be aligned with details available in the MCA portal</t>
        </r>
        <r>
          <rPr>
            <sz val="9"/>
            <color indexed="81"/>
            <rFont val="Tahoma"/>
            <family val="2"/>
          </rPr>
          <t xml:space="preserve">
</t>
        </r>
      </text>
    </comment>
    <comment ref="G96" authorId="1" shapeId="0">
      <text>
        <r>
          <rPr>
            <b/>
            <sz val="9"/>
            <color indexed="81"/>
            <rFont val="Tahoma"/>
            <family val="2"/>
          </rPr>
          <t>Mention bank's share in the total security value. Amount to be mentioned in Rs in lakh.</t>
        </r>
      </text>
    </comment>
    <comment ref="H96" authorId="3" shapeId="0">
      <text>
        <r>
          <rPr>
            <b/>
            <sz val="9"/>
            <color indexed="81"/>
            <rFont val="Tahoma"/>
            <family val="2"/>
          </rPr>
          <t xml:space="preserve">[Date Format: dd/MM/yyyy]Please double click to show the popup
Latest date of valuation to be provided
</t>
        </r>
      </text>
    </comment>
  </commentList>
</comments>
</file>

<file path=xl/comments5.xml><?xml version="1.0" encoding="utf-8"?>
<comments xmlns="http://schemas.openxmlformats.org/spreadsheetml/2006/main">
  <authors>
    <author>Gopal Kamdi</author>
    <author>ntripathi</author>
  </authors>
  <commentList>
    <comment ref="E11" authorId="0" shapeId="0">
      <text>
        <r>
          <rPr>
            <b/>
            <sz val="9"/>
            <color indexed="81"/>
            <rFont val="Tahoma"/>
            <family val="2"/>
          </rPr>
          <t xml:space="preserve">[Primary: Signature of authorised reporting official]
</t>
        </r>
      </text>
    </comment>
    <comment ref="F11" authorId="0" shapeId="0">
      <text>
        <r>
          <rPr>
            <b/>
            <sz val="9"/>
            <color indexed="81"/>
            <rFont val="Tahoma"/>
            <family val="2"/>
          </rPr>
          <t xml:space="preserve">[Primary: Signature of person countersigned]
</t>
        </r>
      </text>
    </comment>
    <comment ref="E12" authorId="0" shapeId="0">
      <text>
        <r>
          <rPr>
            <b/>
            <sz val="9"/>
            <color indexed="81"/>
            <rFont val="Tahoma"/>
            <family val="2"/>
          </rPr>
          <t xml:space="preserve">[Primary: Authorised reporting official]
</t>
        </r>
      </text>
    </comment>
    <comment ref="F12" authorId="0" shapeId="0">
      <text>
        <r>
          <rPr>
            <b/>
            <sz val="9"/>
            <color indexed="81"/>
            <rFont val="Tahoma"/>
            <family val="2"/>
          </rPr>
          <t xml:space="preserve">[Primary: Name of person countersigned]
</t>
        </r>
      </text>
    </comment>
    <comment ref="E13" authorId="0" shapeId="0">
      <text>
        <r>
          <rPr>
            <b/>
            <sz val="9"/>
            <color indexed="81"/>
            <rFont val="Tahoma"/>
            <family val="2"/>
          </rPr>
          <t xml:space="preserve">[Primary: Designation of authorised reporting official]
</t>
        </r>
      </text>
    </comment>
    <comment ref="F13" authorId="0" shapeId="0">
      <text>
        <r>
          <rPr>
            <b/>
            <sz val="9"/>
            <color indexed="81"/>
            <rFont val="Tahoma"/>
            <family val="2"/>
          </rPr>
          <t xml:space="preserve">[Primary: Designation of person countersigned]
</t>
        </r>
      </text>
    </comment>
    <comment ref="E14" authorId="0" shapeId="0">
      <text>
        <r>
          <rPr>
            <b/>
            <sz val="9"/>
            <color indexed="81"/>
            <rFont val="Tahoma"/>
            <family val="2"/>
          </rPr>
          <t xml:space="preserve">[Primary: E mail ID of authorised reporting official]
</t>
        </r>
      </text>
    </comment>
    <comment ref="F14" authorId="0" shapeId="0">
      <text>
        <r>
          <rPr>
            <b/>
            <sz val="9"/>
            <color indexed="81"/>
            <rFont val="Tahoma"/>
            <family val="2"/>
          </rPr>
          <t xml:space="preserve">[Primary: E mail ID of person countersigned]
</t>
        </r>
      </text>
    </comment>
    <comment ref="E15" authorId="1" shapeId="0">
      <text>
        <r>
          <rPr>
            <b/>
            <sz val="9"/>
            <color indexed="81"/>
            <rFont val="Tahoma"/>
            <family val="2"/>
          </rPr>
          <t xml:space="preserve">[Unit: PURE]
[Scale: Actuals]
[Primary: Office telephone number of authorised reporting official]
</t>
        </r>
      </text>
    </comment>
    <comment ref="F15" authorId="1" shapeId="0">
      <text>
        <r>
          <rPr>
            <b/>
            <sz val="9"/>
            <color indexed="81"/>
            <rFont val="Tahoma"/>
            <family val="2"/>
          </rPr>
          <t xml:space="preserve">[Unit: PURE]
[Scale: Actuals]
[Primary: Office telephone number of person countersigned]
</t>
        </r>
      </text>
    </comment>
    <comment ref="E16" authorId="1" shapeId="0">
      <text>
        <r>
          <rPr>
            <b/>
            <sz val="9"/>
            <color indexed="81"/>
            <rFont val="Tahoma"/>
            <family val="2"/>
          </rPr>
          <t xml:space="preserve">[Unit: PURE]
[Scale: Actuals]
[Primary: Residence telephone number of authorised reporting official]
</t>
        </r>
      </text>
    </comment>
    <comment ref="F16" authorId="1" shapeId="0">
      <text>
        <r>
          <rPr>
            <b/>
            <sz val="9"/>
            <color indexed="81"/>
            <rFont val="Tahoma"/>
            <family val="2"/>
          </rPr>
          <t xml:space="preserve">[Unit: PURE]
[Scale: Actuals]
[Primary: Residence telephone number of person countersigned]
</t>
        </r>
      </text>
    </comment>
    <comment ref="E17" authorId="0" shapeId="0">
      <text>
        <r>
          <rPr>
            <b/>
            <sz val="9"/>
            <color indexed="81"/>
            <rFont val="Tahoma"/>
            <family val="2"/>
          </rPr>
          <t xml:space="preserve">[Primary: Place of signing by authorised reporting official]
</t>
        </r>
      </text>
    </comment>
    <comment ref="F17" authorId="0" shapeId="0">
      <text>
        <r>
          <rPr>
            <b/>
            <sz val="9"/>
            <color indexed="81"/>
            <rFont val="Tahoma"/>
            <family val="2"/>
          </rPr>
          <t xml:space="preserve">[Primary: Place of signing by person countersigned]
</t>
        </r>
      </text>
    </comment>
    <comment ref="E18" authorId="0" shapeId="0">
      <text>
        <r>
          <rPr>
            <b/>
            <sz val="9"/>
            <color indexed="81"/>
            <rFont val="Tahoma"/>
            <family val="2"/>
          </rPr>
          <t xml:space="preserve">[Date Format: dd/MM/yyyy]Please double click to show the popup
[Primary: Date of signing by authorised reporting official]
</t>
        </r>
      </text>
    </comment>
    <comment ref="F18" authorId="0" shapeId="0">
      <text>
        <r>
          <rPr>
            <b/>
            <sz val="9"/>
            <color indexed="81"/>
            <rFont val="Tahoma"/>
            <family val="2"/>
          </rPr>
          <t xml:space="preserve">[Date Format: dd/MM/yyyy]Please double click to show the popup
[Primary: Date of signing by person countersigned]
</t>
        </r>
      </text>
    </comment>
  </commentList>
</comments>
</file>

<file path=xl/sharedStrings.xml><?xml version="1.0" encoding="utf-8"?>
<sst xmlns="http://schemas.openxmlformats.org/spreadsheetml/2006/main" count="1780" uniqueCount="943">
  <si>
    <t>Name of Account, Customer ID **</t>
  </si>
  <si>
    <t>Account Details :</t>
  </si>
  <si>
    <t>Part A: Fraud Report</t>
  </si>
  <si>
    <t>Consortium table</t>
  </si>
  <si>
    <t>Authorised Reporting Official</t>
  </si>
  <si>
    <t>Countersigned By</t>
  </si>
  <si>
    <t>Consortium Advance</t>
  </si>
  <si>
    <t>4.b</t>
  </si>
  <si>
    <t>4.c</t>
  </si>
  <si>
    <t>5.a</t>
  </si>
  <si>
    <t>5.b</t>
  </si>
  <si>
    <t>5.c</t>
  </si>
  <si>
    <t>9d4ab081-434f-49bf-a8ab-f211ddca6fcb:~:NotMandatory:~:True:~:False:~::~::~:False:~::~::~:False:~::~::~:</t>
  </si>
  <si>
    <t>Legends</t>
  </si>
  <si>
    <t>fn_F42_0_07112014</t>
  </si>
  <si>
    <t>in-rbi-rep.xsd#in-rbi-rep_ConsortiumAdvance</t>
  </si>
  <si>
    <t>Consortium advance</t>
  </si>
  <si>
    <t>Daily</t>
  </si>
  <si>
    <t>in-rbi-rep.xsd#in-rbi-rep_UniqueTransactionAxis</t>
  </si>
  <si>
    <t>in-rbi-rep.xsd#in-rbi-rep_NameOfActivityOfPerpetrator</t>
  </si>
  <si>
    <t>Date of completion of enquiry</t>
  </si>
  <si>
    <t>Date of commencement of domestic enquiry</t>
  </si>
  <si>
    <t>in-rbi-rep.xsd#in-rbi-rep_Suspended</t>
  </si>
  <si>
    <t>in-rbi-rep.xsd#in-rbi-rep_DateOfCommencementOfDomesticEnquiry</t>
  </si>
  <si>
    <t>in-rbi-rep.xsd#in-rbi-rep_DateOfCompletionOfEnquiry</t>
  </si>
  <si>
    <t>Quarter End Date</t>
  </si>
  <si>
    <t>1f60bd36-af0a-4953-b4e0-c490f90f721f:~:NotMandatory:~:True:~:False:~::~::~:False:~::~::~:True:~:FMR 1-1(1):~:in-rbi-rep.xsd#in-rbi-rep_UniqueTransactionAxis:~:</t>
  </si>
  <si>
    <t>772bd908-4992-4b35-bb83-8e46ea2e6e15:~:NotMandatory:~:True:~:False:~::~::~:False:~::~::~:True:~:FMR 1-1(2):~:in-rbi-rep.xsd#in-rbi-rep_UniqueTransactionAxis:~:</t>
  </si>
  <si>
    <t>Value of the Security (Rs in Lakhs)</t>
  </si>
  <si>
    <t xml:space="preserve">Date of Valuation </t>
  </si>
  <si>
    <t>9ee1e314-6c70-49e0-849e-0e8048cbaef9:~:fmr:~:NotMandatory:~:True:~::~:</t>
  </si>
  <si>
    <t>in-rbi-rep.xsd#in-rbi-rep_NatureOfAccountAxis</t>
  </si>
  <si>
    <t>0704d7ec-cc6f-484e-b131-03f8217ba2f7:~:fmr:~:NotMandatory:~:True:~::~:</t>
  </si>
  <si>
    <t>5faa8df9-561b-4085-a625-591ae80ecf87:~:fmr:~:NotMandatory:~:True:~::~:</t>
  </si>
  <si>
    <t>660dcd2f-ea49-4468-8e06-50350b99fc8e:~:fmr:~:NotMandatory:~:True:~::~:</t>
  </si>
  <si>
    <t>RBI Regional Office Name</t>
  </si>
  <si>
    <t>O</t>
  </si>
  <si>
    <t>Index for Navigation</t>
  </si>
  <si>
    <t>Branch Code **</t>
  </si>
  <si>
    <t>Name of the branch **</t>
  </si>
  <si>
    <t>3.a</t>
  </si>
  <si>
    <t>3.b</t>
  </si>
  <si>
    <t>10.a</t>
  </si>
  <si>
    <t>10.b</t>
  </si>
  <si>
    <t>10.c</t>
  </si>
  <si>
    <t>13.a</t>
  </si>
  <si>
    <t>13.a (i)</t>
  </si>
  <si>
    <t xml:space="preserve">   Value to be selected from drop down menu</t>
  </si>
  <si>
    <t>Details of Director/Partner :</t>
  </si>
  <si>
    <t>Details of Associate Concern :</t>
  </si>
  <si>
    <t>Staff – side action :</t>
  </si>
  <si>
    <t>Associate Concern Director / Proprietor Details :</t>
  </si>
  <si>
    <t>Whether any complaint has been lodged with the Police/CBI? **</t>
  </si>
  <si>
    <t>13.a (ii)</t>
  </si>
  <si>
    <t>14.a</t>
  </si>
  <si>
    <t>14.a (i)</t>
  </si>
  <si>
    <t>14.a (ii)</t>
  </si>
  <si>
    <t>14.a (iii)</t>
  </si>
  <si>
    <t>14.b</t>
  </si>
  <si>
    <t>14.c</t>
  </si>
  <si>
    <t>14.d</t>
  </si>
  <si>
    <t>From insurance **</t>
  </si>
  <si>
    <t>From other sources **</t>
  </si>
  <si>
    <t>Provision held **</t>
  </si>
  <si>
    <t>Amount written off **</t>
  </si>
  <si>
    <t xml:space="preserve">   Locked cell whose value is derived by formula</t>
  </si>
  <si>
    <t xml:space="preserve">   Value to be entered by user</t>
  </si>
  <si>
    <t xml:space="preserve">   Value to be entered by user and rows can be added/deleted</t>
  </si>
  <si>
    <t xml:space="preserve">   Text value is to be entered</t>
  </si>
  <si>
    <t xml:space="preserve">   Double click to open text editor window</t>
  </si>
  <si>
    <t>4.a (ii)</t>
  </si>
  <si>
    <t>4.a (i)</t>
  </si>
  <si>
    <t>13.a (iii)</t>
  </si>
  <si>
    <t>13.b</t>
  </si>
  <si>
    <t>13.b (i)</t>
  </si>
  <si>
    <t>13.b (ii)</t>
  </si>
  <si>
    <t>Date of filing</t>
  </si>
  <si>
    <t>Present position</t>
  </si>
  <si>
    <t>13.c</t>
  </si>
  <si>
    <t>13.c (i)</t>
  </si>
  <si>
    <t>13.c (ii)</t>
  </si>
  <si>
    <t>If not, reasons therefor. **</t>
  </si>
  <si>
    <t>If not reported to Police/CBI, reasons therefor. **</t>
  </si>
  <si>
    <t>13.d</t>
  </si>
  <si>
    <t>13.d (i)</t>
  </si>
  <si>
    <t>13.d (ii)</t>
  </si>
  <si>
    <t>If yes, date of completion/expected date of completion **</t>
  </si>
  <si>
    <t>13.d (iii)</t>
  </si>
  <si>
    <t>13.d (v)</t>
  </si>
  <si>
    <t>13.d (iv)</t>
  </si>
  <si>
    <t>If not, reasons therefor **</t>
  </si>
  <si>
    <t>If Yes, give details in the ‘Staff-side action’ table</t>
  </si>
  <si>
    <t>13.e</t>
  </si>
  <si>
    <t>in-rbi-rep.xsd#in-rbi-rep_DateOnWhichFraudIsreportedtoRBI</t>
  </si>
  <si>
    <t>in-rbi-rep.xsd#in-rbi-rep_TotalAmountRecovered</t>
  </si>
  <si>
    <t>Director / Proprietor Address **</t>
  </si>
  <si>
    <t>Name of Account **</t>
  </si>
  <si>
    <t>Name of activity of the Perpetrator **</t>
  </si>
  <si>
    <t>PAN of Perpetrator **</t>
  </si>
  <si>
    <t>Area of operation where the fraud has occurred **</t>
  </si>
  <si>
    <t>Whether fraud has occurred in a borrowal account ? **</t>
  </si>
  <si>
    <t>Name of consortium lead bank **</t>
  </si>
  <si>
    <t>Consortium Leader Amount **</t>
  </si>
  <si>
    <t>Consortium Member Amount **</t>
  </si>
  <si>
    <t>Bank name **</t>
  </si>
  <si>
    <t>Nature of fraud **</t>
  </si>
  <si>
    <t>Type of fraud **</t>
  </si>
  <si>
    <t>Whether computer is used in committing the fraud? **</t>
  </si>
  <si>
    <t>Total amount involved **</t>
  </si>
  <si>
    <t>Amount frozen **</t>
  </si>
  <si>
    <t>Date of occurrence **</t>
  </si>
  <si>
    <t>Date of detection **</t>
  </si>
  <si>
    <t>Reasons for delay, if any, in detecting the fraud **</t>
  </si>
  <si>
    <t>Date on which reported to RBI **</t>
  </si>
  <si>
    <t>Reasons for delay, if any, in reporting the fraud to RBI **</t>
  </si>
  <si>
    <t>How the fraud was detected? **</t>
  </si>
  <si>
    <t>Modus operandi  **</t>
  </si>
  <si>
    <t>Staff **</t>
  </si>
  <si>
    <t>Customers **</t>
  </si>
  <si>
    <t>Outsiders **</t>
  </si>
  <si>
    <t>Whether the controlling office (Regional/Zonal) could detect the fraud by a scrutiny of control returns submitted by the branch **</t>
  </si>
  <si>
    <t>Whether there is need to improve the information system? **</t>
  </si>
  <si>
    <t>Whether internal inspection/ audit (including concurrent audit) was conducted at the branch(es) during the period between the date of first occurrence of the fraud and its detection? **</t>
  </si>
  <si>
    <t>If yes, why the fraud could not have been detected during such inspection/audit. **</t>
  </si>
  <si>
    <t>What action has been taken for non-detection of the fraud during such inspection/audit **</t>
  </si>
  <si>
    <t>Date of reference **</t>
  </si>
  <si>
    <t>Present position of the case **</t>
  </si>
  <si>
    <t>Steps taken/proposed to be taken to avoid such incidents **</t>
  </si>
  <si>
    <t>Suggestions for consideration of RBI **</t>
  </si>
  <si>
    <t>Note : ** Indicate mandatory fields</t>
  </si>
  <si>
    <t>Name **</t>
  </si>
  <si>
    <t>PAN of staff member **</t>
  </si>
  <si>
    <t>Designation **</t>
  </si>
  <si>
    <t>Suspended **</t>
  </si>
  <si>
    <t>Date of suspension **</t>
  </si>
  <si>
    <t>Punishment Awarded **</t>
  </si>
  <si>
    <t>Details of prosecution/ conviction/ acquittal, etc. **</t>
  </si>
  <si>
    <t>Perpetrator Address **</t>
  </si>
  <si>
    <t>Borrowal account Sr. No. **</t>
  </si>
  <si>
    <t>Sanctioned limit **</t>
  </si>
  <si>
    <t>Balance outstanding **</t>
  </si>
  <si>
    <t>PAN of perpetrator **</t>
  </si>
  <si>
    <t>Name of Director/Partner **</t>
  </si>
  <si>
    <t>PAN of Director/Partner **</t>
  </si>
  <si>
    <t>Director/Partner Address **</t>
  </si>
  <si>
    <t>Name of Associate Concern **</t>
  </si>
  <si>
    <t>PAN of Associate Concern **</t>
  </si>
  <si>
    <t>Associate Concern Address **</t>
  </si>
  <si>
    <t>Name of Director **</t>
  </si>
  <si>
    <t>Details of Collateral Security **</t>
  </si>
  <si>
    <t>Whether Valid?  **</t>
  </si>
  <si>
    <t>Whether Enforceable? **</t>
  </si>
  <si>
    <t>Remarks **</t>
  </si>
  <si>
    <t>5.d</t>
  </si>
  <si>
    <t>5.d (i)</t>
  </si>
  <si>
    <t>6.a</t>
  </si>
  <si>
    <t>6.b</t>
  </si>
  <si>
    <t>6.c</t>
  </si>
  <si>
    <t>6.d</t>
  </si>
  <si>
    <t>7.a</t>
  </si>
  <si>
    <t>7.b</t>
  </si>
  <si>
    <t>8.a</t>
  </si>
  <si>
    <t>8.b</t>
  </si>
  <si>
    <t>8.c</t>
  </si>
  <si>
    <t>8.d</t>
  </si>
  <si>
    <t>8.e</t>
  </si>
  <si>
    <t>9.a</t>
  </si>
  <si>
    <t>9.b</t>
  </si>
  <si>
    <t>9.c</t>
  </si>
  <si>
    <t>11.a</t>
  </si>
  <si>
    <t>11.b</t>
  </si>
  <si>
    <t>12.a</t>
  </si>
  <si>
    <t>12.b</t>
  </si>
  <si>
    <t>12.c</t>
  </si>
  <si>
    <t>in-rbi-rep.xsd#in-rbi-rep_DateOfSigningByPersonCountersigned</t>
  </si>
  <si>
    <t>fn_E10_9_05112014</t>
  </si>
  <si>
    <t>fn_E12_10_05112014</t>
  </si>
  <si>
    <t>fn_E11_11_05112014</t>
  </si>
  <si>
    <t>fn_E13_12_05112014</t>
  </si>
  <si>
    <t>fn_E14_13_05112014</t>
  </si>
  <si>
    <t>fn_E15_14_05112014</t>
  </si>
  <si>
    <t>fn_E16_15_05112014</t>
  </si>
  <si>
    <t>General Information</t>
  </si>
  <si>
    <t>FMR 1 (1)</t>
  </si>
  <si>
    <t>fn_E40_0_17122012</t>
  </si>
  <si>
    <t>OCB Form</t>
  </si>
  <si>
    <t>in-rbi-rep.xsd#in-rbi-rep_RemarksForNonResidentOrdinaryAccountOfOverseasCorporateBodies</t>
  </si>
  <si>
    <t>http://www.xbrl.org/2003/role/terseLabel</t>
  </si>
  <si>
    <t>Remarks for NRO account</t>
  </si>
  <si>
    <t>fn_E48_1_17122012</t>
  </si>
  <si>
    <t>in-rbi-rep.xsd#in-rbi-rep_RemarksForNonResidentExternalRupeeAccountOfOverseasCorporateBodies</t>
  </si>
  <si>
    <t>Remarks for NRE account</t>
  </si>
  <si>
    <t>fn_E55_2_17122012</t>
  </si>
  <si>
    <t>in-rbi-rep.xsd#in-rbi-rep_RemarksForForeignCurrencyNonResidentOfOverseasCorporateBodies</t>
  </si>
  <si>
    <t>Remarks for FCNR account</t>
  </si>
  <si>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</si>
  <si>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</si>
  <si>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</si>
  <si>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</si>
  <si>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</si>
  <si>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</si>
  <si>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</si>
  <si>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</si>
  <si>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</si>
  <si>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</si>
  <si>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</si>
  <si>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</si>
  <si>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</si>
  <si>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</si>
  <si>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</si>
  <si>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</si>
  <si>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</si>
  <si>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</si>
  <si>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</si>
  <si>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</si>
  <si>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</si>
  <si>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</si>
  <si>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</si>
  <si>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</si>
  <si>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</si>
  <si>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</si>
  <si>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</si>
  <si>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</si>
  <si>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</si>
  <si>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</si>
  <si>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</si>
  <si>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</si>
  <si>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</si>
  <si>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</si>
  <si>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</si>
  <si>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</si>
  <si>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</si>
  <si>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</si>
  <si>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</si>
  <si>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</si>
  <si>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</si>
  <si>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</si>
  <si>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</si>
  <si>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</si>
  <si>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</si>
  <si>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</si>
  <si>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</si>
  <si>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</si>
  <si>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</si>
  <si>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</si>
  <si>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</si>
  <si>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</si>
  <si>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</si>
  <si>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</si>
  <si>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</si>
  <si>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</si>
  <si>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</si>
  <si>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</si>
  <si>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</si>
  <si>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</si>
  <si>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</si>
  <si>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</si>
  <si>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</si>
  <si>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</si>
  <si>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</si>
  <si>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</si>
  <si>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</si>
  <si>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</si>
  <si>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</si>
  <si>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</si>
  <si>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</si>
  <si>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</si>
  <si>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</si>
  <si>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</si>
  <si>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</si>
  <si>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</si>
  <si>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</si>
  <si>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</si>
  <si>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</si>
  <si>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</si>
  <si>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</si>
  <si>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</si>
  <si>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</si>
  <si>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</si>
  <si>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</si>
  <si>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</si>
  <si>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</si>
  <si>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</si>
  <si>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</si>
  <si>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</si>
  <si>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</si>
  <si>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</si>
  <si>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</si>
  <si>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</si>
  <si>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</si>
  <si>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</si>
  <si>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</si>
  <si>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</si>
  <si>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</si>
  <si>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</si>
  <si>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</si>
  <si>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</si>
  <si>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</si>
  <si>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</si>
  <si>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</si>
  <si>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</si>
  <si>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</si>
  <si>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</si>
  <si>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</si>
  <si>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</si>
  <si>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</si>
  <si>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</si>
  <si>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</si>
  <si>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</si>
  <si>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</si>
  <si>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</si>
  <si>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</si>
  <si>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</si>
  <si>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</si>
  <si>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</si>
  <si>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</si>
  <si>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</si>
  <si>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</si>
  <si>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</si>
  <si>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</si>
  <si>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</si>
  <si>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</si>
  <si>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</si>
  <si>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</si>
  <si>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</si>
  <si>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</si>
  <si>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</si>
  <si>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</si>
  <si>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</si>
  <si>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</si>
  <si>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</si>
  <si>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</si>
  <si>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</si>
  <si>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</si>
  <si>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</si>
  <si>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</si>
  <si>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</si>
  <si>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</si>
  <si>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</si>
  <si>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</si>
  <si>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</si>
  <si>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</si>
  <si>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</si>
  <si>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</si>
  <si>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</si>
  <si>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</si>
  <si>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</si>
  <si>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</si>
  <si>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</si>
  <si>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</si>
  <si>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</si>
  <si>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</si>
  <si>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</si>
  <si>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</si>
  <si>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</si>
  <si>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</si>
  <si>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</si>
  <si>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</si>
  <si>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</si>
  <si>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</si>
  <si>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</si>
  <si>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</si>
  <si>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</si>
  <si>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</si>
  <si>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</si>
  <si>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</si>
  <si>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</si>
  <si>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</si>
  <si>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</si>
  <si>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</si>
  <si>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</si>
  <si>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</si>
  <si>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</si>
  <si>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</si>
  <si>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</si>
  <si>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</si>
  <si>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</si>
  <si>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</si>
  <si>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</si>
  <si>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</si>
  <si>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</si>
  <si>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</si>
  <si>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</si>
  <si>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</si>
  <si>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</si>
  <si>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</si>
  <si>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</si>
  <si>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</si>
  <si>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</si>
  <si>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</si>
  <si>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</si>
  <si>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</si>
  <si>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</si>
  <si>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</si>
  <si>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</si>
  <si>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</si>
  <si>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</si>
  <si>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</si>
  <si>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</si>
  <si>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</si>
  <si>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</si>
  <si>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</si>
  <si>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</si>
  <si>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</si>
  <si>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</si>
  <si>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</si>
  <si>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</si>
  <si>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</si>
  <si>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</si>
  <si>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</si>
  <si>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</si>
  <si>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</si>
  <si>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</si>
  <si>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</si>
  <si>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</si>
  <si>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</si>
  <si>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</si>
  <si>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</si>
  <si>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</si>
  <si>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</si>
  <si>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</si>
  <si>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</si>
  <si>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</si>
  <si>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</si>
  <si>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</si>
  <si>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</si>
  <si>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</si>
  <si>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</si>
  <si>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</si>
  <si>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</si>
  <si>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</si>
  <si>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</si>
  <si>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</si>
  <si>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</si>
  <si>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</si>
  <si>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</si>
  <si>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</si>
  <si>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</si>
  <si>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</si>
  <si>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</si>
  <si>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</si>
  <si>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</si>
  <si>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</si>
  <si>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</si>
  <si>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</si>
  <si>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</si>
  <si>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</si>
  <si>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</si>
  <si>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</si>
  <si>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</si>
  <si>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</si>
  <si>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</si>
  <si>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</si>
  <si>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</si>
  <si>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</si>
  <si>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</si>
  <si>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</si>
  <si>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</si>
  <si>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</si>
  <si>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</si>
  <si>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</si>
  <si>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</si>
  <si>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</si>
  <si>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</si>
  <si>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</si>
  <si>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</si>
  <si>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</si>
  <si>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</si>
  <si>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</si>
  <si>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</si>
  <si>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</si>
  <si>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</si>
  <si>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</si>
  <si>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</si>
  <si>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</si>
  <si>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</si>
  <si>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</si>
  <si>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</si>
  <si>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</si>
  <si>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</si>
  <si>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</si>
  <si>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</si>
  <si>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</si>
  <si>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</si>
  <si>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</si>
  <si>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</si>
  <si>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</si>
  <si>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</si>
  <si>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</si>
  <si>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</si>
  <si>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</si>
  <si>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</si>
  <si>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</si>
  <si>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</si>
  <si>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</si>
  <si>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</si>
  <si>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</si>
  <si>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</si>
  <si>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</si>
  <si>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</si>
  <si>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</si>
  <si>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</si>
  <si>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</si>
  <si>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</si>
  <si>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</si>
  <si>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</si>
  <si>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</si>
  <si>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</si>
  <si>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</si>
  <si>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</si>
  <si>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</si>
  <si>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</si>
  <si>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</si>
  <si>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</si>
  <si>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</si>
  <si>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</si>
  <si>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</si>
  <si>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</si>
  <si>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</si>
  <si>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</si>
  <si>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</si>
  <si>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</si>
  <si>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</si>
  <si>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</si>
  <si>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</si>
  <si>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</si>
  <si>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</si>
  <si>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</si>
  <si>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</si>
  <si>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</si>
  <si>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</si>
  <si>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</si>
  <si>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</si>
  <si>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</si>
  <si>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</si>
  <si>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</si>
  <si>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</si>
  <si>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</si>
  <si>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</si>
  <si>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</si>
  <si>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</si>
  <si>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</si>
  <si>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</si>
  <si>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</si>
  <si>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</si>
  <si>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</si>
  <si>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</si>
  <si>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</si>
  <si>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</si>
  <si>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</si>
  <si>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</si>
  <si>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</si>
  <si>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fn_H7_0_25042012</t>
  </si>
  <si>
    <t>form</t>
  </si>
  <si>
    <t>in-baselII-2010-06-30.xsd#in-baselII_CapitalChargeAmount</t>
  </si>
  <si>
    <t>http://www.xbrl.org/2003/role/label</t>
  </si>
  <si>
    <t>Amount of Capital Charge</t>
  </si>
  <si>
    <t>fn_I7_1_25042012</t>
  </si>
  <si>
    <t>in-baselII-2010-06-30.xsd#in-baselII_ValueTransferredPlusReplacementCostFailedNonDeliveryVersusPaymentTransactions</t>
  </si>
  <si>
    <t>Amount of Value Transferred Plus Replacement Cost of Failed Non-Delivery Versus Payment Transactions</t>
  </si>
  <si>
    <t>Bank Working Code</t>
  </si>
  <si>
    <t>Bank Name</t>
  </si>
  <si>
    <t>Report Status</t>
  </si>
  <si>
    <t>Do Version Check</t>
  </si>
  <si>
    <t>Seed year</t>
  </si>
  <si>
    <t>IsRevised</t>
  </si>
  <si>
    <t>#End</t>
  </si>
  <si>
    <t>Name_Bank_Cmp</t>
  </si>
  <si>
    <t>Name_Autho_Dealer</t>
  </si>
  <si>
    <t>Sig_Autho_Signatory</t>
  </si>
  <si>
    <t>Lakhs</t>
  </si>
  <si>
    <t>Cash in hand</t>
  </si>
  <si>
    <t>fn_F16_0_30082013</t>
  </si>
  <si>
    <t>BR100</t>
  </si>
  <si>
    <t>QFCRA-core.xsd#qfcra_PE000001</t>
  </si>
  <si>
    <t>Cash and Receivables</t>
  </si>
  <si>
    <t>fn_G16_1_30082013</t>
  </si>
  <si>
    <t>fn_H16_2_30082013</t>
  </si>
  <si>
    <t>fn_I16_3_30082013</t>
  </si>
  <si>
    <t>QFCRA-core.xsd#qfcra_PE000002</t>
  </si>
  <si>
    <t>Average daily balance of cash and receivables</t>
  </si>
  <si>
    <t>QFCRA-core.xsd#qfcra_DE000002::QFCRA-core.xsd#qfcra_DM000005:::QFCRA-core.xsd#qfcra_DE000001::QFCRA-core.xsd#qfcra_DM000002</t>
  </si>
  <si>
    <t>QFCRA-core.xsd#qfcra_DE000002::QFCRA-core.xsd#qfcra_DM000005:::QFCRA-core.xsd#qfcra_DE000001::QFCRA-core.xsd#qfcra_DM000003</t>
  </si>
  <si>
    <t>QFCRA-core.xsd#qfcra_DE000002::QFCRA-core.xsd#qfcra_DM000005:::QFCRA-core.xsd#qfcra_DE000001::QFCRA-core.xsd#qfcra_DM000001</t>
  </si>
  <si>
    <t>fn_F17_4_30082013</t>
  </si>
  <si>
    <t>QFCRA-core.xsd#qfcra_PE000003</t>
  </si>
  <si>
    <t>fn_G17_5_30082013</t>
  </si>
  <si>
    <t>fn_H17_6_30082013</t>
  </si>
  <si>
    <t>fn_I17_7_30082013</t>
  </si>
  <si>
    <t>QFCRA-core.xsd#qfcra_PE000004</t>
  </si>
  <si>
    <t>Average daily balance of cash in hand</t>
  </si>
  <si>
    <t>QFCRA-core.xsd#qfcra_DE000001::QFCRA-core.xsd#qfcra_DM000002</t>
  </si>
  <si>
    <t>QFCRA-core.xsd#qfcra_DE000001::QFCRA-core.xsd#qfcra_DM000003</t>
  </si>
  <si>
    <t>QFCRA-core.xsd#qfcra_DE000001::QFCRA-core.xsd#qfcra_DM000001</t>
  </si>
  <si>
    <t>fn_F18_8_02092013</t>
  </si>
  <si>
    <t>QFCRA-core.xsd#qfcra_PE000005</t>
  </si>
  <si>
    <t>Gold coin and bullion</t>
  </si>
  <si>
    <t>fn_F18_9_02092013</t>
  </si>
  <si>
    <t>Local and foreign currency</t>
  </si>
  <si>
    <t>Demand deposits</t>
  </si>
  <si>
    <t>fn_G18_10_02092013</t>
  </si>
  <si>
    <t>fn_H18_11_02092013</t>
  </si>
  <si>
    <t>fn_I18_12_02092013</t>
  </si>
  <si>
    <t>QFCRA-core.xsd#qfcra_PE000006</t>
  </si>
  <si>
    <t>Average daily balance of gold coin and bullion</t>
  </si>
  <si>
    <t>fn_F19_13_02092013</t>
  </si>
  <si>
    <t>QFCRA-core.xsd#qfcra_PE000007</t>
  </si>
  <si>
    <t>fn_G19_14_02092013</t>
  </si>
  <si>
    <t>fn_H19_15_02092013</t>
  </si>
  <si>
    <t>fn_I19_16_02092013</t>
  </si>
  <si>
    <t>QFCRA-core.xsd#qfcra_PE000008</t>
  </si>
  <si>
    <t>Average daily balance of local and foreign currency</t>
  </si>
  <si>
    <t>fn_F20_17_02092013</t>
  </si>
  <si>
    <t>QFCRA-core.xsd#qfcra_PE000009</t>
  </si>
  <si>
    <t>Receivables</t>
  </si>
  <si>
    <t>fn_G20_18_02092013</t>
  </si>
  <si>
    <t>fn_H20_19_02092013</t>
  </si>
  <si>
    <t>fn_I20_20_02092013</t>
  </si>
  <si>
    <t>QFCRA-core.xsd#qfcra_PE000010</t>
  </si>
  <si>
    <t>Average daily balance of balance with central bank</t>
  </si>
  <si>
    <t>fn_F21_21_02092013</t>
  </si>
  <si>
    <t>fn_G21_22_02092013</t>
  </si>
  <si>
    <t>fn_H21_23_02092013</t>
  </si>
  <si>
    <t>fn_I21_24_02092013</t>
  </si>
  <si>
    <t>QFCRA-core.xsd#qfcra_PE000011</t>
  </si>
  <si>
    <t>Average daily balance of balances with other banks</t>
  </si>
  <si>
    <t>QFCRA-core.xsd#qfcra_DE000002::QFCRA-core.xsd#qfcra_DM000006:::QFCRA-core.xsd#qfcra_DE000001::QFCRA-core.xsd#qfcra_DM000002</t>
  </si>
  <si>
    <t>QFCRA-core.xsd#qfcra_DE000002::QFCRA-core.xsd#qfcra_DM000006:::QFCRA-core.xsd#qfcra_DE000001::QFCRA-core.xsd#qfcra_DM000003</t>
  </si>
  <si>
    <t>QFCRA-core.xsd#qfcra_DE000002::QFCRA-core.xsd#qfcra_DM000006:::QFCRA-core.xsd#qfcra_DE000001::QFCRA-core.xsd#qfcra_DM000001</t>
  </si>
  <si>
    <t>fn_F22_25_02092013</t>
  </si>
  <si>
    <t>QFCRA-core.xsd#qfcra_PE000012</t>
  </si>
  <si>
    <t>fn_G22_26_02092013</t>
  </si>
  <si>
    <t>fn_H22_27_02092013</t>
  </si>
  <si>
    <t>fn_I22_28_02092013</t>
  </si>
  <si>
    <t>QFCRA-core.xsd#qfcra_PE000013</t>
  </si>
  <si>
    <t>Average daily balance of demand deposits</t>
  </si>
  <si>
    <t>fn_F23_29_02092013</t>
  </si>
  <si>
    <t>QFCRA-core.xsd#qfcra_PE000014</t>
  </si>
  <si>
    <t>Term deposits</t>
  </si>
  <si>
    <t>fn_G23_30_02092013</t>
  </si>
  <si>
    <t>fn_H23_31_02092013</t>
  </si>
  <si>
    <t>QFCRA-core.xsd#qfcra_DE000003::QFCRA-core.xsd#qfcra_DM000007:::QFCRA-core.xsd#qfcra_DE000001::QFCRA-core.xsd#qfcra_DM000002</t>
  </si>
  <si>
    <t>QFCRA-core.xsd#qfcra_DE000003::QFCRA-core.xsd#qfcra_DM000007:::QFCRA-core.xsd#qfcra_DE000001::QFCRA-core.xsd#qfcra_DM000003</t>
  </si>
  <si>
    <t>QFCRA-core.xsd#qfcra_DE000003::QFCRA-core.xsd#qfcra_DM000007:::QFCRA-core.xsd#qfcra_DE000001::QFCRA-core.xsd#qfcra_DM000001</t>
  </si>
  <si>
    <t>fn_F24_33_02092013</t>
  </si>
  <si>
    <t>fn_G24_34_02092013</t>
  </si>
  <si>
    <t>fn_H24_35_02092013</t>
  </si>
  <si>
    <t>fn_I23_32_02092013</t>
  </si>
  <si>
    <t>QFCRA-core.xsd#qfcra_PE000015</t>
  </si>
  <si>
    <t>Average daily balance of term deposits</t>
  </si>
  <si>
    <t>QFCRA-core.xsd#qfcra_DE000003::QFCRA-core.xsd#qfcra_DM000007</t>
  </si>
  <si>
    <t>fn_I24_36_02092013</t>
  </si>
  <si>
    <t>QFCRA-core.xsd#qfcra_DE000003::QFCRA-core.xsd#qfcra_DM000008</t>
  </si>
  <si>
    <t>fn_F25_37_02092013</t>
  </si>
  <si>
    <t>QFCRA-core.xsd#qfcra_PE000016</t>
  </si>
  <si>
    <t>Negotiable securities</t>
  </si>
  <si>
    <t>fn_G25_38_02092013</t>
  </si>
  <si>
    <t>fn_H25_39_02092013</t>
  </si>
  <si>
    <t>fn_I25_40_02092013</t>
  </si>
  <si>
    <t>QFCRA-core.xsd#qfcra_PE000017</t>
  </si>
  <si>
    <t>Average daily balance of negotiable securities</t>
  </si>
  <si>
    <t>QFCRA-core.xsd#qfcra_DE000003::QFCRA-core.xsd#qfcra_DM000007:::QFCRA-core.xsd#qfcra_DE000004::QFCRA-core.xsd#qfcra_DM000012:::QFCRA-core.xsd#qfcra_DE000001::QFCRA-core.xsd#qfcra_DM000002</t>
  </si>
  <si>
    <t>QFCRA-core.xsd#qfcra_DE000003::QFCRA-core.xsd#qfcra_DM000007:::QFCRA-core.xsd#qfcra_DE000004::QFCRA-core.xsd#qfcra_DM000012:::QFCRA-core.xsd#qfcra_DE000001::QFCRA-core.xsd#qfcra_DM000003</t>
  </si>
  <si>
    <t>QFCRA-core.xsd#qfcra_DE000003::QFCRA-core.xsd#qfcra_DM000007:::QFCRA-core.xsd#qfcra_DE000004::QFCRA-core.xsd#qfcra_DM000012:::QFCRA-core.xsd#qfcra_DE000001::QFCRA-core.xsd#qfcra_DM000001</t>
  </si>
  <si>
    <t>QFCRA-core.xsd#qfcra_DE000004::QFCRA-core.xsd#qfcra_DM000012</t>
  </si>
  <si>
    <t>fn_F26_41_02092013</t>
  </si>
  <si>
    <t>QFCRA-core.xsd#qfcra_PE000018</t>
  </si>
  <si>
    <t>Negotiable certificate of deposit</t>
  </si>
  <si>
    <t>fn_G26_42_02092013</t>
  </si>
  <si>
    <t>fn_H26_43_02092013</t>
  </si>
  <si>
    <t>fn_I26_44_02092013</t>
  </si>
  <si>
    <t>QFCRA-core.xsd#qfcra_PE000019</t>
  </si>
  <si>
    <t>Average daily balance of negotiable certificate of deposit</t>
  </si>
  <si>
    <t>QFCRA-core.xsd#qfcra_DE000003::QFCRA-core.xsd#qfcra_DM000007:::QFCRA-core.xsd#qfcra_DE000004::QFCRA-core.xsd#qfcra_DM000011:::QFCRA-core.xsd#qfcra_DE000001::QFCRA-core.xsd#qfcra_DM000002</t>
  </si>
  <si>
    <t>QFCRA-core.xsd#qfcra_DE000003::QFCRA-core.xsd#qfcra_DM000007:::QFCRA-core.xsd#qfcra_DE000004::QFCRA-core.xsd#qfcra_DM000011:::QFCRA-core.xsd#qfcra_DE000001::QFCRA-core.xsd#qfcra_DM000003</t>
  </si>
  <si>
    <t>QFCRA-core.xsd#qfcra_DE000003::QFCRA-core.xsd#qfcra_DM000007:::QFCRA-core.xsd#qfcra_DE000004::QFCRA-core.xsd#qfcra_DM000011:::QFCRA-core.xsd#qfcra_DE000001::QFCRA-core.xsd#qfcra_DM000001</t>
  </si>
  <si>
    <t>QFCRA-core.xsd#qfcra_DE000004::QFCRA-core.xsd#qfcra_DM000011</t>
  </si>
  <si>
    <t>fn_F27_45_02092013</t>
  </si>
  <si>
    <t>QFCRA-core.xsd#qfcra_PE000020</t>
  </si>
  <si>
    <t>Treasury bills</t>
  </si>
  <si>
    <t>fn_G27_46_02092013</t>
  </si>
  <si>
    <t>fn_H27_47_02092013</t>
  </si>
  <si>
    <t>fn_I27_48_02092013</t>
  </si>
  <si>
    <t>QFCRA-core.xsd#qfcra_PE000021</t>
  </si>
  <si>
    <t>Average daily balance of treasury bills</t>
  </si>
  <si>
    <t>fn_F28_49_02092013</t>
  </si>
  <si>
    <t>fn_G28_50_02092013</t>
  </si>
  <si>
    <t>fn_H28_51_02092013</t>
  </si>
  <si>
    <t>fn_I28_52_02092013</t>
  </si>
  <si>
    <t>QFCRA-core.xsd#qfcra_DE000008::QFCRA-core.xsd#qfcra_DM000027:::QFCRA-core.xsd#qfcra_DE000003::QFCRA-core.xsd#qfcra_DM000007:::QFCRA-core.xsd#qfcra_DE000004::QFCRA-core.xsd#qfcra_DM000011:::QFCRA-core.xsd#qfcra_DE000001::QFCRA-core.xsd#qfcra_DM000002</t>
  </si>
  <si>
    <t>QFCRA-core.xsd#qfcra_DE000008::QFCRA-core.xsd#qfcra_DM000027:::QFCRA-core.xsd#qfcra_DE000003::QFCRA-core.xsd#qfcra_DM000007:::QFCRA-core.xsd#qfcra_DE000004::QFCRA-core.xsd#qfcra_DM000011:::QFCRA-core.xsd#qfcra_DE000001::QFCRA-core.xsd#qfcra_DM000003</t>
  </si>
  <si>
    <t>QFCRA-core.xsd#qfcra_DE000008::QFCRA-core.xsd#qfcra_DM000027:::QFCRA-core.xsd#qfcra_DE000003::QFCRA-core.xsd#qfcra_DM000007:::QFCRA-core.xsd#qfcra_DE000004::QFCRA-core.xsd#qfcra_DM000011:::QFCRA-core.xsd#qfcra_DE000001::QFCRA-core.xsd#qfcra_DM000001</t>
  </si>
  <si>
    <t>QFCRA-core.xsd#qfcra_DE000008::QFCRA-core.xsd#qfcra_DM000027:::QFCRA-core.xsd#qfcra_DE000004::QFCRA-core.xsd#qfcra_DM000011</t>
  </si>
  <si>
    <t>fn_F29_53_18092013</t>
  </si>
  <si>
    <t>QFCRA-core.xsd#qfcra_PE000024</t>
  </si>
  <si>
    <t>Average daily balance of credit impairment on short term negotiable securities</t>
  </si>
  <si>
    <t>QFCRA-core.xsd#qfcra_DE000005::QFCRA-core.xsd#qfcra_DM000016:::QFCRA-core.xsd#qfcra_DE000003::QFCRA-core.xsd#qfcra_DM000007:::QFCRA-core.xsd#qfcra_DE000001::QFCRA-core.xsd#qfcra_DM000002</t>
  </si>
  <si>
    <t>fn_G29_54_18092013</t>
  </si>
  <si>
    <t>QFCRA-core.xsd#qfcra_DE000005::QFCRA-core.xsd#qfcra_DM000016:::QFCRA-core.xsd#qfcra_DE000003::QFCRA-core.xsd#qfcra_DM000007:::QFCRA-core.xsd#qfcra_DE000001::QFCRA-core.xsd#qfcra_DM000003</t>
  </si>
  <si>
    <t>fn_H29_55_18092013</t>
  </si>
  <si>
    <t>QFCRA-core.xsd#qfcra_DE000005::QFCRA-core.xsd#qfcra_DM000016:::QFCRA-core.xsd#qfcra_DE000003::QFCRA-core.xsd#qfcra_DM000007:::QFCRA-core.xsd#qfcra_DE000001::QFCRA-core.xsd#qfcra_DM000001</t>
  </si>
  <si>
    <t>fn_I29_56_18092013</t>
  </si>
  <si>
    <t>23ddb9d8-8051-44e1-b3b7-2519a11fec16:~:General Information:~:NotMandatory:~:True:~::~:</t>
  </si>
  <si>
    <t>#LAYOUTSCSR#</t>
  </si>
  <si>
    <t>#CustPlc#</t>
  </si>
  <si>
    <t>#TABLE#</t>
  </si>
  <si>
    <t>#LAYOUTECSR#</t>
  </si>
  <si>
    <t>in-rbi-rep.xsd#in-rbi-rep_NameOfReportingInstitution</t>
  </si>
  <si>
    <t>Reporting Institution</t>
  </si>
  <si>
    <t>in-rbi-rep.xsd#in-rbi-rep_RegionalOfficeName</t>
  </si>
  <si>
    <t>in-rbi-rep.xsd#in-rbi-rep_QuarterEndDate</t>
  </si>
  <si>
    <t>For the quarter ended</t>
  </si>
  <si>
    <t>in-rbi-rep.xsd#in-rbi-rep_DateOfReport</t>
  </si>
  <si>
    <t>Date of Report</t>
  </si>
  <si>
    <t>#LAYOUTSCER#</t>
  </si>
  <si>
    <t>#LAYOUTECER#</t>
  </si>
  <si>
    <t>4580a5bc-a427-43bd-b5e1-b4fcb5fcd809:~:FMR 1 (1):~:NotMandatory:~:True:~::~:</t>
  </si>
  <si>
    <t>Name of the bank</t>
  </si>
  <si>
    <t>in-rbi-rep.xsd#in-rbi-rep_FraudNumber</t>
  </si>
  <si>
    <t>Fraud number</t>
  </si>
  <si>
    <t>in-rbi-rep.xsd#in-rbi-rep_DetailsOfBranchAbstract</t>
  </si>
  <si>
    <t>Details of the branch</t>
  </si>
  <si>
    <t>in-rbi-rep.xsd#in-rbi-rep_BranchCode</t>
  </si>
  <si>
    <t>in-rbi-rep.xsd#in-rbi-rep_BranchType</t>
  </si>
  <si>
    <t>in-rbi-rep.xsd#in-rbi-rep_NameOfPerperator</t>
  </si>
  <si>
    <t>in-rbi-rep.xsd#in-rbi-rep_NameOfAccount</t>
  </si>
  <si>
    <t>in-rbi-rep.xsd#in-rbi-rep_PANOfPerpetrator</t>
  </si>
  <si>
    <t>in-rbi-rep.xsd#in-rbi-rep_AreaOfOperationWhereFraudOccurred</t>
  </si>
  <si>
    <t>in-rbi-rep.xsd#in-rbi-rep_WhetherFraudOccurredInBorrowalAccount</t>
  </si>
  <si>
    <t>in-rbi-rep.xsd#in-rbi-rep_WhetherTheAdvanceWasConsortuimAdvance</t>
  </si>
  <si>
    <t>in-rbi-rep.xsd#in-rbi-rep_NameOfConsortiumLeadBank</t>
  </si>
  <si>
    <t>in-rbi-rep.xsd#in-rbi-rep_ConsortiumLeaderAmount</t>
  </si>
  <si>
    <t>5b1d2522-7746-4ffe-9a50-605dea0441e6:~:FMR:~:NotMandatory:~:True:~::~:</t>
  </si>
  <si>
    <t>in-rbi-rep.xsd#in-rbi-rep_ConsortiumMemberAmount</t>
  </si>
  <si>
    <t>in-rbi-rep.xsd#in-rbi-rep_BankNameAxis</t>
  </si>
  <si>
    <r>
      <t xml:space="preserve">3) </t>
    </r>
    <r>
      <rPr>
        <b/>
        <u/>
        <sz val="11"/>
        <color indexed="8"/>
        <rFont val="Arial"/>
        <family val="2"/>
      </rPr>
      <t>Name of perpetrator (Suspected/Actual)</t>
    </r>
    <r>
      <rPr>
        <b/>
        <sz val="11"/>
        <color indexed="8"/>
        <rFont val="Arial"/>
        <family val="2"/>
      </rPr>
      <t xml:space="preserve"> :</t>
    </r>
    <r>
      <rPr>
        <sz val="11"/>
        <color indexed="8"/>
        <rFont val="Arial"/>
        <family val="2"/>
      </rPr>
      <t xml:space="preserve"> A distinctive name may be given to identify the fraud. In the case of frauds in borrowal accounts, name of the borrowers may be given. In the case of frauds committed by employees, the name(s) of the employee(s) could be used to identify the fraud. Where fraud has taken place, say, in clearing account/inter-branch account, and if it is not immediately possible to identify the involvement of any particular employee in the fraud, the same may be identified merely as “Fraud in clearing/inter-branch account”. In fraud cases, where it is not possible to identify the perpetrator, it may be mentioned as “Unknown”.</t>
    </r>
  </si>
  <si>
    <r>
      <t xml:space="preserve">2) </t>
    </r>
    <r>
      <rPr>
        <b/>
        <u/>
        <sz val="11"/>
        <color indexed="8"/>
        <rFont val="Arial"/>
        <family val="2"/>
      </rPr>
      <t>Name of the branch</t>
    </r>
    <r>
      <rPr>
        <b/>
        <sz val="11"/>
        <color indexed="8"/>
        <rFont val="Arial"/>
        <family val="2"/>
      </rPr>
      <t xml:space="preserve"> :</t>
    </r>
    <r>
      <rPr>
        <sz val="11"/>
        <color indexed="8"/>
        <rFont val="Arial"/>
        <family val="2"/>
      </rPr>
      <t xml:space="preserve"> In case the fraud relates to more than one branch, indicate the name of only one branch where the amount involved has been the highest and/or which is mainly involved in following up the fraud. The names of the other branches may be given in the brief history/modus operandi.</t>
    </r>
  </si>
  <si>
    <r>
      <t xml:space="preserve">1) </t>
    </r>
    <r>
      <rPr>
        <b/>
        <u/>
        <sz val="11"/>
        <color indexed="8"/>
        <rFont val="Arial"/>
        <family val="2"/>
      </rPr>
      <t>Fraud number</t>
    </r>
    <r>
      <rPr>
        <b/>
        <sz val="11"/>
        <color indexed="8"/>
        <rFont val="Arial"/>
        <family val="2"/>
      </rPr>
      <t xml:space="preserve"> :</t>
    </r>
    <r>
      <rPr>
        <sz val="11"/>
        <color indexed="8"/>
        <rFont val="Arial"/>
        <family val="2"/>
      </rPr>
      <t xml:space="preserve"> This has been introduced with a view to facilitate computerisation and cross-reference. The number will be an alphanumeric field consisting of the following: three/four letters (to indicate name of bank), two digits for the year (02, 03, etc.), two digits for the quarter (01 for January – March quarter, etc.) and the final four digits being a distinctive running number for the fraud reported during the quarter. The fraud number will be allotted by the system after completion of the uploading process, which will be intimated by email.</t>
    </r>
  </si>
  <si>
    <r>
      <t xml:space="preserve">* </t>
    </r>
    <r>
      <rPr>
        <b/>
        <u/>
        <sz val="14"/>
        <color indexed="8"/>
        <rFont val="Arial"/>
        <family val="2"/>
      </rPr>
      <t>Instructions</t>
    </r>
    <r>
      <rPr>
        <b/>
        <sz val="14"/>
        <color indexed="8"/>
        <rFont val="Arial"/>
        <family val="2"/>
      </rPr>
      <t xml:space="preserve"> </t>
    </r>
    <r>
      <rPr>
        <sz val="14"/>
        <color indexed="8"/>
        <rFont val="Arial"/>
        <family val="2"/>
      </rPr>
      <t>:</t>
    </r>
  </si>
  <si>
    <t>#TYPDIM#</t>
  </si>
  <si>
    <t>16e34402-09d9-484e-9d5b-e240d1e8dbf0:~:FMR 1:~:NotMandatory:~:True:~::~:</t>
  </si>
  <si>
    <t>in-rbi-rep.xsd#in-rbi-rep_NatureOfFraud</t>
  </si>
  <si>
    <t>in-rbi-rep.xsd#in-rbi-rep_TypeOfFraud</t>
  </si>
  <si>
    <t>in-rbi-rep.xsd#in-rbi-rep_WhetherComputerIsUsedInCommittingFraud</t>
  </si>
  <si>
    <t>in-rbi-rep.xsd#in-rbi-rep_DetailsWhenComputerIsUsedInCommittingFraud</t>
  </si>
  <si>
    <t>in-rbi-rep.xsd#in-rbi-rep_TotalAmountOfFraud</t>
  </si>
  <si>
    <t>in-rbi-rep.xsd#in-rbi-rep_AmountFrozen</t>
  </si>
  <si>
    <t>in-rbi-rep.xsd#in-rbi-rep_DateOfOccurrence</t>
  </si>
  <si>
    <t>in-rbi-rep.xsd#in-rbi-rep_DateOfDetection</t>
  </si>
  <si>
    <t>in-rbi-rep.xsd#in-rbi-rep_ReasonsForDelayInDetectingFraud</t>
  </si>
  <si>
    <t>in-rbi-rep.xsd#in-rbi-rep_ReasonsForDelayInReportingFraudToRBI</t>
  </si>
  <si>
    <t>in-rbi-rep.xsd#in-rbi-rep_HowWasFraudDetected</t>
  </si>
  <si>
    <t>in-rbi-rep.xsd#in-rbi-rep_BriefHistory</t>
  </si>
  <si>
    <t>in-rbi-rep.xsd#in-rbi-rep_ModusOperandi</t>
  </si>
  <si>
    <t>in-rbi-rep.xsd#in-rbi-rep_FraudCommittedByAbstract</t>
  </si>
  <si>
    <t>Fraud committed by</t>
  </si>
  <si>
    <t>in-rbi-rep.xsd#in-rbi-rep_FraudCommittedByStaff</t>
  </si>
  <si>
    <t>in-rbi-rep.xsd#in-rbi-rep_FraudCommittedByCustomers</t>
  </si>
  <si>
    <t>in-rbi-rep.xsd#in-rbi-rep_FraudCommittedByOutsiders</t>
  </si>
  <si>
    <t>in-rbi-rep.xsd#in-rbi-rep_WhetherControllingOfficeCouldDetectFraudByScrutinyOfControlReturnsSubmittedByTheBranch</t>
  </si>
  <si>
    <t>in-rbi-rep.xsd#in-rbi-rep_WhetherThereIsNeedToImproveTheInformationSystem</t>
  </si>
  <si>
    <t>in-rbi-rep.xsd#in-rbi-rep_WhetherInternalInspectionAuditWasConductedAtBranchesDuringThePeriodBetweenTheDateOfFirstOccurrenceOfFraudAndItsDetection</t>
  </si>
  <si>
    <t>in-rbi-rep.xsd#in-rbi-rep_ReasonsWhenInternalInspectionAuditWasConductedAtBranchesButFraudCouldNotBeDetectedDuringSuchInspectionAudit</t>
  </si>
  <si>
    <t>in-rbi-rep.xsd#in-rbi-rep_ActionTakenForNonDetectionOfFraudDuringSuchInspectionAudit</t>
  </si>
  <si>
    <t>in-rbi-rep.xsd#in-rbi-rep_ActionProposedToBeTakenAbstract</t>
  </si>
  <si>
    <t>Action taken/proposed to be taken</t>
  </si>
  <si>
    <t>in-rbi-rep.xsd#in-rbi-rep_ComplaintWithPoliceCBIAbstract</t>
  </si>
  <si>
    <t>Complaint with Police/CBI</t>
  </si>
  <si>
    <t>in-rbi-rep.xsd#in-rbi-rep_WhetherAnyComplaintIsLodgedWithPoliceCBI</t>
  </si>
  <si>
    <t>in-rbi-rep.xsd#in-rbi-rep_NameOfOfficeBranchOfCBIPolice</t>
  </si>
  <si>
    <t>in-rbi-rep.xsd#in-rbi-rep_DateOfReference</t>
  </si>
  <si>
    <t>in-rbi-rep.xsd#in-rbi-rep_PresentPositionOfTheCase</t>
  </si>
  <si>
    <t>in-rbi-rep.xsd#in-rbi-rep_DateOfCompletionOfPoliceCBIInvestigation</t>
  </si>
  <si>
    <t>in-rbi-rep.xsd#in-rbi-rep_DateOfSubmissionOfInvestigationReportByPoliceCBI</t>
  </si>
  <si>
    <t>Date of submission of investigation report by Police/CBI</t>
  </si>
  <si>
    <t>in-rbi-rep.xsd#in-rbi-rep_ReasonsForNotReportingToPoliceCBI</t>
  </si>
  <si>
    <t>in-rbi-rep.xsd#in-rbi-rep_RecoverySuitWithDRTCourtAbstract</t>
  </si>
  <si>
    <t>Recovery suit with DRT/Court</t>
  </si>
  <si>
    <t>in-rbi-rep.xsd#in-rbi-rep_DateOfFilingOfSuit</t>
  </si>
  <si>
    <t>in-rbi-rep.xsd#in-rbi-rep_PresentPositionOfSuit</t>
  </si>
  <si>
    <t>in-rbi-rep.xsd#in-rbi-rep_InsuranceClaimAbstract</t>
  </si>
  <si>
    <t>Insurance claim</t>
  </si>
  <si>
    <t>in-rbi-rep.xsd#in-rbi-rep_WhetherAnyClaimIsLodgedWithInsuranceCompany</t>
  </si>
  <si>
    <t>Details of staff-side action</t>
  </si>
  <si>
    <t>in-rbi-rep.xsd#in-rbi-rep_ReasonsForNotLodgingAnyClaimWithInsuranceCompany</t>
  </si>
  <si>
    <t>in-rbi-rep.xsd#in-rbi-rep_DetailsOfStaffSideActionAbstract</t>
  </si>
  <si>
    <t>in-rbi-rep.xsd#in-rbi-rep_WhetherAnyInternalInvestigationIsProposedToBeConducted</t>
  </si>
  <si>
    <t>in-rbi-rep.xsd#in-rbi-rep_DateOfCompletionOfInternalInvestigation</t>
  </si>
  <si>
    <t>in-rbi-rep.xsd#in-rbi-rep_WhetherAnyDepartmentalEnquiryIsProposedToBeConducted</t>
  </si>
  <si>
    <t>in-rbi-rep.xsd#in-rbi-rep_DetailsOfDepartmentalEnquiryConducted</t>
  </si>
  <si>
    <t>in-rbi-rep.xsd#in-rbi-rep_ReasonsForDepartmentalEnquiryNotConducted</t>
  </si>
  <si>
    <t>in-rbi-rep.xsd#in-rbi-rep_StepsTakenProposedToBeTakenToAvoidSuchIncidents</t>
  </si>
  <si>
    <t>Amount Recovered</t>
  </si>
  <si>
    <t>in-rbi-rep.xsd#in-rbi-rep_AmountRecoveredFromPartyPartiesConcerned</t>
  </si>
  <si>
    <t>in-rbi-rep.xsd#in-rbi-rep_AmountRecoveredFromInsurance</t>
  </si>
  <si>
    <t>in-rbi-rep.xsd#in-rbi-rep_AmountRecoveredFromOtherSources</t>
  </si>
  <si>
    <t>in-rbi-rep.xsd#in-rbi-rep_ExtentOfLossToBank</t>
  </si>
  <si>
    <t>in-rbi-rep.xsd#in-rbi-rep_ProvisionHeld</t>
  </si>
  <si>
    <t>in-rbi-rep.xsd#in-rbi-rep_AmountWrittenOff</t>
  </si>
  <si>
    <t>in-rbi-rep.xsd#in-rbi-rep_SuggestionsForConsiderationOfRBI</t>
  </si>
  <si>
    <t>Date of issue of charge sheet</t>
  </si>
  <si>
    <t>Date of issue of final orders</t>
  </si>
  <si>
    <t>in-rbi-rep.xsd#in-rbi-rep_DateOfSuspension</t>
  </si>
  <si>
    <t>in-rbi-rep.xsd#in-rbi-rep_DateOfIssueOfChargeSheet</t>
  </si>
  <si>
    <t>in-rbi-rep.xsd#in-rbi-rep_DateOfIssueOfFinalOrders</t>
  </si>
  <si>
    <t>in-rbi-rep.xsd#in-rbi-rep_PunishmentAwarded</t>
  </si>
  <si>
    <t>in-rbi-rep.xsd#in-rbi-rep_DetailsOfProsecutionConvictionAcquittalEtc</t>
  </si>
  <si>
    <t>in-rbi-rep.xsd#in-rbi-rep_NameOfStaffMemberAxis</t>
  </si>
  <si>
    <t>in-rbi-rep.xsd#in-rbi-rep_PANOfStaffMember</t>
  </si>
  <si>
    <t>in-rbi-rep.xsd#in-rbi-rep_DesignationOfStaffMember</t>
  </si>
  <si>
    <t>0e4f662c-a5ad-4949-b91b-d9ff062509ae:~:FMR 1 (2):~:NotMandatory:~:True:~::~:</t>
  </si>
  <si>
    <t>in-rbi-rep.xsd#in-rbi-rep_NameOfPerpetratorAxis</t>
  </si>
  <si>
    <t>Type of perpetrator</t>
  </si>
  <si>
    <t>in-rbi-rep.xsd#in-rbi-rep_TypeOfPerpetrator</t>
  </si>
  <si>
    <t>in-rbi-rep.xsd#in-rbi-rep_PerpetratorAddress</t>
  </si>
  <si>
    <t>in-rbi-rep.xsd#in-rbi-rep_BorrowalAccountSrNo</t>
  </si>
  <si>
    <t>in-rbi-rep.xsd#in-rbi-rep_SanctionedLimit</t>
  </si>
  <si>
    <t>in-rbi-rep.xsd#in-rbi-rep_AmountOfBalanceOutstanding</t>
  </si>
  <si>
    <t>in-rbi-rep.xsd#in-rbi-rep_NameOfDirectorPartnerAxis</t>
  </si>
  <si>
    <t>in-rbi-rep.xsd#in-rbi-rep_PANOfDirector</t>
  </si>
  <si>
    <t>in-rbi-rep.xsd#in-rbi-rep_DirectorPartnerAddress</t>
  </si>
  <si>
    <t>in-rbi-rep.xsd#in-rbi-rep_NameOfAssociateConcernAxis</t>
  </si>
  <si>
    <t>in-rbi-rep.xsd#in-rbi-rep_PANOfAssociateConcern</t>
  </si>
  <si>
    <t>Delete current fraud if wrongly created</t>
  </si>
  <si>
    <t>Back to Index for Navigation Page</t>
  </si>
  <si>
    <t xml:space="preserve">   Locked cell, represents header</t>
  </si>
  <si>
    <t xml:space="preserve">   Locked cell, no value can be entered</t>
  </si>
  <si>
    <t>If yes, details **</t>
  </si>
  <si>
    <t>Date of completion of Police/CBI investigation</t>
  </si>
  <si>
    <t>If yes, name of office/ branch of CBI/ Police **</t>
  </si>
  <si>
    <t>Amount recovered from party/parties concerned **</t>
  </si>
  <si>
    <t>Name of Perpetrator (Suspected/Actual) **</t>
  </si>
  <si>
    <t>in-rbi-rep.xsd#in-rbi-rep_AssociateConcernAddress</t>
  </si>
  <si>
    <t>#SERIAL#</t>
  </si>
  <si>
    <t>in-rbi-rep.xsd#in-rbi-rep_NameOfAssociateConcernDirectorAxis</t>
  </si>
  <si>
    <t>in-rbi-rep.xsd#in-rbi-rep_AddressOfAssociateConcernDirector</t>
  </si>
  <si>
    <t>0d27c560-493c-44b9-9c2c-08fa0931952d:~:fmr:~:NotMandatory:~:True:~::~:</t>
  </si>
  <si>
    <t>in-rbi-rep.xsd#in-rbi-rep_DetailsOfCollateralSecurityAxis</t>
  </si>
  <si>
    <t>in-rbi-rep.xsd#in-rbi-rep_ValueOfSecurity</t>
  </si>
  <si>
    <t>in-rbi-rep.xsd#in-rbi-rep_DateOfValuation</t>
  </si>
  <si>
    <t>in-rbi-rep.xsd#in-rbi-rep_WhetherValid</t>
  </si>
  <si>
    <t>in-rbi-rep.xsd#in-rbi-rep_WhetherEnforceable</t>
  </si>
  <si>
    <t>in-rbi-rep.xsd#in-rbi-rep_Remarks</t>
  </si>
  <si>
    <t>Tel. No. (R)  [ With STD Code]</t>
  </si>
  <si>
    <t>Place</t>
  </si>
  <si>
    <t>Date</t>
  </si>
  <si>
    <t>7e512de7-99c8-4b68-8c23-38914864d722:~:NotMandatory:~:True:~:False:~::~::~:False:~::~::~:False:~::~::~:</t>
  </si>
  <si>
    <t>c0741dd1-0e3c-4b1f-b182-929f68b69641:~:NotMandatory:~:True:~:False:~::~::~:False:~::~::~:False:~::~::~:</t>
  </si>
  <si>
    <t>346066dd-9cea-4b06-ae6b-e528c9fc655b:~:Signatory Info:~:NotMandatory:~:True:~::~:</t>
  </si>
  <si>
    <t>Signature of authorised reporting official</t>
  </si>
  <si>
    <t>Designation of authorised reporting official</t>
  </si>
  <si>
    <t>Office telephone number of authorised reporting official</t>
  </si>
  <si>
    <t>Residence telephone number of authorised reporting official</t>
  </si>
  <si>
    <t>Place of signing by authorised reporting official</t>
  </si>
  <si>
    <t>Date of signing by authorised reporting official</t>
  </si>
  <si>
    <t>Signature of person countersigned</t>
  </si>
  <si>
    <t>Name of person countersigned</t>
  </si>
  <si>
    <t>Designation of person countersigned</t>
  </si>
  <si>
    <t>Office telephone number of person countersigned</t>
  </si>
  <si>
    <t>Residence telephone number of person countersigned</t>
  </si>
  <si>
    <t>Place of signing by person countersigned</t>
  </si>
  <si>
    <t>Date of signing by person countersigned</t>
  </si>
  <si>
    <t>Signature</t>
  </si>
  <si>
    <t>fn_E9_0_05112014</t>
  </si>
  <si>
    <t>Signatory Info</t>
  </si>
  <si>
    <t>in-rbi-rep.xsd#in-rbi-rep_SignatureOfAuthorisedReportingOfficial</t>
  </si>
  <si>
    <t>in-rbi-rep.xsd#in-rbi-rep_AuthorisedReportingOfficial</t>
  </si>
  <si>
    <t>Authorised reporting official</t>
  </si>
  <si>
    <t>in-rbi-rep.xsd#in-rbi-rep_DesignationOfAuthorisedReportingOfficial</t>
  </si>
  <si>
    <t>in-rbi-rep.xsd#in-rbi-rep_EMailIDOfAuthorisedReportingOfficial</t>
  </si>
  <si>
    <t>E mail ID of authorised reporting official</t>
  </si>
  <si>
    <t>in-rbi-rep.xsd#in-rbi-rep_OfficeTelephoneNumberOfAuthorisedReportingOfficial</t>
  </si>
  <si>
    <t>in-rbi-rep.xsd#in-rbi-rep_ResidenceTelephoneNumberOfAuthorisedReportingOfficial</t>
  </si>
  <si>
    <t>in-rbi-rep.xsd#in-rbi-rep_PlaceOfSigningByAuthorisedReportingOfficial</t>
  </si>
  <si>
    <t>in-rbi-rep.xsd#in-rbi-rep_DateOfSigningByAuthorisedReportingOfficial</t>
  </si>
  <si>
    <t>fn_F9_1_05112014</t>
  </si>
  <si>
    <t>in-rbi-rep.xsd#in-rbi-rep_SignatureOfPersonCountersigned</t>
  </si>
  <si>
    <t>fn_F10_2_05112014</t>
  </si>
  <si>
    <t>in-rbi-rep.xsd#in-rbi-rep_NameOfPersonCountersigned</t>
  </si>
  <si>
    <t>fn_F11_3_05112014</t>
  </si>
  <si>
    <t>in-rbi-rep.xsd#in-rbi-rep_DesignationOfPersonCountersigned</t>
  </si>
  <si>
    <t>fn_F12_4_05112014</t>
  </si>
  <si>
    <t>in-rbi-rep.xsd#in-rbi-rep_EMailIDOfPersonCountersigned</t>
  </si>
  <si>
    <t>E mail ID of person countersigned</t>
  </si>
  <si>
    <t>fn_F13_5_05112014</t>
  </si>
  <si>
    <t>in-rbi-rep.xsd#in-rbi-rep_OfficeTelephoneNumberOfPersonCountersigned</t>
  </si>
  <si>
    <t>fn_F14_6_05112014</t>
  </si>
  <si>
    <t>in-rbi-rep.xsd#in-rbi-rep_ResidenceTelephoneNumberOfPersonCountersigned</t>
  </si>
  <si>
    <t>fn_F15_7_05112014</t>
  </si>
  <si>
    <t>in-rbi-rep.xsd#in-rbi-rep_PlaceOfSigningByPersonCountersigned</t>
  </si>
  <si>
    <t>fn_F16_8_05112014</t>
  </si>
  <si>
    <t>S. No.</t>
  </si>
  <si>
    <t>Brief History including Root Cause analysis **</t>
  </si>
  <si>
    <t>Nature of Account, Account No. **</t>
  </si>
  <si>
    <t>in-rbi-rep.xsd#in-rbi-rep_ReferenceNumberOfStaffMemberAxis</t>
  </si>
  <si>
    <t>in-rbi-rep.xsd#in-rbi-rep_ReferenceNumberOfPerpetratorAxis</t>
  </si>
  <si>
    <t>in-rbi-rep.xsd#in-rbi-rep_DateOfSanction</t>
  </si>
  <si>
    <t>in-rbi-rep.xsd#in-rbi-rep_ReferenceNumberOfDirectorPartnerAxis</t>
  </si>
  <si>
    <t>in-rbi-rep.xsd#in-rbi-rep_ReferenceNumberOfAssociateConcernAxis</t>
  </si>
  <si>
    <t>in-rbi-rep.xsd#in-rbi-rep_ReferenceNumberOfAssociateConcernDirectorAxis</t>
  </si>
  <si>
    <t>in-rbi-rep.xsd#in-rbi-rep_ReferenceNumberOfCollateralSecurityAxis</t>
  </si>
  <si>
    <t>Date of Sanction</t>
  </si>
  <si>
    <t>in-rbi-rep_EMailIDOfAuthorisedReportingOfficial</t>
  </si>
  <si>
    <t>Collateral Security Details :</t>
  </si>
  <si>
    <t>Whether any claim has been lodged with an insurance company? **</t>
  </si>
  <si>
    <t>Whether any internal investigation has been/is proposed to be conducted? **</t>
  </si>
  <si>
    <t>Whether any departmental enquiry has been/is proposed to be conducted?  **</t>
  </si>
  <si>
    <t>S. No. of Perpetrator</t>
  </si>
  <si>
    <t>S. No. of Associate Concern</t>
  </si>
  <si>
    <t>in-rbi-rep.xsd#in-rbi-rep_ReturnName</t>
  </si>
  <si>
    <t>Return Name</t>
  </si>
  <si>
    <t>in-rbi-rep.xsd#in-rbi-rep_ReturnCode</t>
  </si>
  <si>
    <t>Return Code</t>
  </si>
  <si>
    <t>in-rbi-rep.xsd#in-rbi-rep_ReportingPeriodStartDate</t>
  </si>
  <si>
    <t>Reporting Period Start Date</t>
  </si>
  <si>
    <t>in-rbi-rep.xsd#in-rbi-rep_BankCode</t>
  </si>
  <si>
    <t>Bank Code</t>
  </si>
  <si>
    <t>Retrun Code</t>
  </si>
  <si>
    <t>Return Version</t>
  </si>
  <si>
    <t>in-rbi-rep.xsd#in-rbi-rep_ReportingFrequency</t>
  </si>
  <si>
    <t>Reporting Frequency</t>
  </si>
  <si>
    <t>in-rbi-rep.xsd#in-rbi-rep_ReturnVersion</t>
  </si>
  <si>
    <t xml:space="preserve">Fraud Monitoring Return (FMR) </t>
  </si>
  <si>
    <t xml:space="preserve">Fraud Monitoring Return </t>
  </si>
  <si>
    <t>Signatories</t>
  </si>
  <si>
    <t>FMR</t>
  </si>
  <si>
    <r>
      <rPr>
        <b/>
        <sz val="11"/>
        <color indexed="8"/>
        <rFont val="Arial"/>
        <family val="2"/>
      </rPr>
      <t>* Note</t>
    </r>
    <r>
      <rPr>
        <sz val="11"/>
        <color indexed="8"/>
        <rFont val="Arial"/>
        <family val="2"/>
      </rPr>
      <t xml:space="preserve"> : If the borrower is the perpetrator, the name should be the same as reported under CRILC. The PAN provided in FMR should, also, be the same as reported under CRILC, wherever applicable.</t>
    </r>
  </si>
  <si>
    <t>Note: ** Indicate mandatory fields</t>
  </si>
  <si>
    <t>E-mail ID **</t>
  </si>
  <si>
    <t>Tel. No. (O) [ With STD Code] **</t>
  </si>
  <si>
    <r>
      <t>4)</t>
    </r>
    <r>
      <rPr>
        <sz val="11"/>
        <color indexed="8"/>
        <rFont val="Arial"/>
        <family val="2"/>
      </rPr>
      <t xml:space="preserve"> </t>
    </r>
    <r>
      <rPr>
        <b/>
        <u/>
        <sz val="11"/>
        <color indexed="8"/>
        <rFont val="Arial"/>
        <family val="2"/>
      </rPr>
      <t>Name of account</t>
    </r>
    <r>
      <rPr>
        <b/>
        <sz val="11"/>
        <color indexed="8"/>
        <rFont val="Arial"/>
        <family val="2"/>
      </rPr>
      <t xml:space="preserve"> : </t>
    </r>
    <r>
      <rPr>
        <sz val="11"/>
        <color indexed="8"/>
        <rFont val="Arial"/>
        <family val="2"/>
      </rPr>
      <t>The name of the customer/entity/account head in whose account the fraud has been perpetrated should be provided. Where the account holder/ borrower is the perpetrator of the fraud, the name of the perpetrator and name of account will be the same.</t>
    </r>
  </si>
  <si>
    <r>
      <t xml:space="preserve">5) </t>
    </r>
    <r>
      <rPr>
        <b/>
        <u/>
        <sz val="11"/>
        <color indexed="8"/>
        <rFont val="Arial"/>
        <family val="2"/>
      </rPr>
      <t>PAN of perpetrator</t>
    </r>
    <r>
      <rPr>
        <b/>
        <sz val="11"/>
        <color indexed="8"/>
        <rFont val="Arial"/>
        <family val="2"/>
      </rPr>
      <t xml:space="preserve"> : </t>
    </r>
    <r>
      <rPr>
        <sz val="11"/>
        <color indexed="8"/>
        <rFont val="Arial"/>
        <family val="2"/>
      </rPr>
      <t>PAN of perpetrator may be provided in the proper format. Wherever, PAN of perpetrator is not available at the time of reporting, it may be mentioned as “NA”.</t>
    </r>
  </si>
  <si>
    <t>Extent of loss to the bank **</t>
  </si>
  <si>
    <t>FMR-1(1)</t>
  </si>
  <si>
    <t>FMR-1(2)</t>
  </si>
  <si>
    <r>
      <t xml:space="preserve">6) </t>
    </r>
    <r>
      <rPr>
        <sz val="11"/>
        <color indexed="8"/>
        <rFont val="Arial"/>
        <family val="2"/>
      </rPr>
      <t>Amounts should, at all places, be indicated in Rs. in lakh, up to two decimal places.</t>
    </r>
  </si>
  <si>
    <r>
      <t xml:space="preserve">7) </t>
    </r>
    <r>
      <rPr>
        <b/>
        <u/>
        <sz val="11"/>
        <color indexed="8"/>
        <rFont val="Arial"/>
        <family val="2"/>
      </rPr>
      <t>Date of occurrence</t>
    </r>
    <r>
      <rPr>
        <sz val="11"/>
        <color indexed="8"/>
        <rFont val="Arial"/>
        <family val="2"/>
      </rPr>
      <t xml:space="preserve"> </t>
    </r>
    <r>
      <rPr>
        <b/>
        <sz val="11"/>
        <color indexed="8"/>
        <rFont val="Arial"/>
        <family val="2"/>
      </rPr>
      <t>:</t>
    </r>
    <r>
      <rPr>
        <sz val="11"/>
        <color indexed="8"/>
        <rFont val="Arial"/>
        <family val="2"/>
      </rPr>
      <t xml:space="preserve"> In case it is difficult to indicate the exact date of occurrence of fraud (for instance, if pilferages have taken place over a period of time, or if the precise date of a borrower’s specific action, subsequently deemed to be fraudulent, is not ascertainable), a notional date may be indicated which is the earliest likely date on which the person is likely to have committed the fraud (say, January 1, 2002, for a fraud which may have been committed anytime during the year 2002). The specific details, such as the period over which the fraud has occurred, may be given in the history/modus operandi.</t>
    </r>
  </si>
  <si>
    <r>
      <t>8)</t>
    </r>
    <r>
      <rPr>
        <b/>
        <sz val="11"/>
        <color indexed="8"/>
        <rFont val="Times New Roman"/>
        <family val="1"/>
      </rPr>
      <t> </t>
    </r>
    <r>
      <rPr>
        <b/>
        <u/>
        <sz val="11"/>
        <color indexed="8"/>
        <rFont val="Arial"/>
        <family val="2"/>
      </rPr>
      <t>Date of detection</t>
    </r>
    <r>
      <rPr>
        <sz val="11"/>
        <color indexed="8"/>
        <rFont val="Arial"/>
        <family val="2"/>
      </rPr>
      <t xml:space="preserve"> </t>
    </r>
    <r>
      <rPr>
        <b/>
        <sz val="11"/>
        <color indexed="8"/>
        <rFont val="Arial"/>
        <family val="2"/>
      </rPr>
      <t>:</t>
    </r>
    <r>
      <rPr>
        <sz val="11"/>
        <color indexed="8"/>
        <rFont val="Arial"/>
        <family val="2"/>
      </rPr>
      <t xml:space="preserve"> If a precise date is not available (as in the case of a fraud detected during the course of an inspection/audit or in the case of a fraud being reported such on the directions of the Reserve Bank), a notional date on which the same may be said to have been recognised as fraud may be indicated.</t>
    </r>
  </si>
  <si>
    <r>
      <t xml:space="preserve">9) </t>
    </r>
    <r>
      <rPr>
        <b/>
        <u/>
        <sz val="11"/>
        <color indexed="8"/>
        <rFont val="Arial"/>
        <family val="2"/>
      </rPr>
      <t xml:space="preserve">Date of reporting to RBI </t>
    </r>
    <r>
      <rPr>
        <b/>
        <sz val="11"/>
        <color indexed="8"/>
        <rFont val="Arial"/>
        <family val="2"/>
      </rPr>
      <t>:</t>
    </r>
    <r>
      <rPr>
        <sz val="11"/>
        <color indexed="8"/>
        <rFont val="Arial"/>
        <family val="2"/>
      </rPr>
      <t xml:space="preserve"> The date of reporting shall uniformly be the date of sending the detailed fraud report in form FMR to the RBI and not any date of fax or DO letter that may have preceded it.</t>
    </r>
  </si>
  <si>
    <r>
      <t xml:space="preserve">10) </t>
    </r>
    <r>
      <rPr>
        <b/>
        <u/>
        <sz val="11"/>
        <color indexed="8"/>
        <rFont val="Arial"/>
        <family val="2"/>
      </rPr>
      <t>Whether internal inspection/audit</t>
    </r>
    <r>
      <rPr>
        <b/>
        <sz val="11"/>
        <color indexed="8"/>
        <rFont val="Arial"/>
        <family val="2"/>
      </rPr>
      <t xml:space="preserve"> </t>
    </r>
    <r>
      <rPr>
        <b/>
        <u/>
        <sz val="11"/>
        <color indexed="8"/>
        <rFont val="Arial"/>
        <family val="2"/>
      </rPr>
      <t>(item no. 12.a of FMR)</t>
    </r>
    <r>
      <rPr>
        <b/>
        <sz val="11"/>
        <color indexed="8"/>
        <rFont val="Arial"/>
        <family val="2"/>
      </rPr>
      <t xml:space="preserve"> :</t>
    </r>
    <r>
      <rPr>
        <sz val="11"/>
        <color indexed="8"/>
        <rFont val="Arial"/>
        <family val="2"/>
      </rPr>
      <t xml:space="preserve"> Banks have to categorically mention the nature of audit the branch is subjected to viz. concurrent audit, internal inspection, etc. in item no. 12.b .</t>
    </r>
  </si>
  <si>
    <t>V1.4</t>
  </si>
  <si>
    <t>&lt;ProjectConfig&gt;_x000D_
  &lt;add key="PackageName" value="RBI-FMR" /&gt;_x000D_
  &lt;add key="PackageDescription" value="FMR" /&gt;_x000D_
  &lt;add key="PackageAuthor" value="IRIS" /&gt;_x000D_
  &lt;add key="CreatedOn" value="30/09/2014" /&gt;_x000D_
  &lt;add key="PackageVersion" value="V1.4" /&gt;_x000D_
  &lt;add key="SecurityCode" value="3meE/gFr0EsjU77r6hBiRqWUJGgK5GtZCCrkOS9M0dfKiVLdJxsy3pMTkzjahTAUilsLshI+ocBXevL8auGqmg==" /&gt;_x000D_
  &lt;add key="TaxonomyPath" value="\FMR1\in-rbi-rep-fmr1.xsd" /&gt;_x000D_
  &lt;add key="PublishPath" value="" /&gt;_x000D_
  &lt;add key="Culture" value="en-GB" /&gt;_x000D_
  &lt;add key="Scheme" value="123" /&gt;_x000D_
  &lt;add key="ProjectMode" value="Package" /&gt;_x000D_
  &lt;add key="StartupSheet" value="Introduction" /&gt;_x000D_
  &lt;add key="VersionNo" value="V1.4" /&gt;_x000D_
&lt;/ProjectConfig&gt;</t>
  </si>
  <si>
    <t>Whether the advance was consortium advance?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</si>
</sst>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4">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8"/>
      <name val="Calibri"/>
      <family val="2"/>
    </font>
    <font>
      <u/>
      <sz val="11"/>
      <color indexed="12"/>
      <name val="Calibri"/>
      <family val="2"/>
    </font>
    <font>
      <sz val="11"/>
      <color indexed="8"/>
      <name val="Calibri"/>
      <family val="2"/>
    </font>
    <font>
      <b/>
      <sz val="11"/>
      <color indexed="8"/>
      <name val="Calibri"/>
      <family val="2"/>
    </font>
    <font>
      <b/>
      <sz val="11"/>
      <color indexed="8"/>
      <name val="Calibri"/>
      <family val="2"/>
    </font>
    <font>
      <sz val="11"/>
      <color indexed="9"/>
      <name val="Calibri"/>
      <family val="2"/>
    </font>
    <font>
      <sz val="11"/>
      <color indexed="8"/>
      <name val="Calibri"/>
      <family val="2"/>
    </font>
    <font>
      <b/>
      <sz val="9"/>
      <color indexed="81"/>
      <name val="Tahoma"/>
      <family val="2"/>
    </font>
    <font>
      <sz val="10"/>
      <name val="Arial"/>
      <family val="2"/>
    </font>
    <font>
      <sz val="10"/>
      <name val="Arial "/>
    </font>
    <font>
      <sz val="14"/>
      <color indexed="9"/>
      <name val="Calibri"/>
      <family val="2"/>
    </font>
    <font>
      <b/>
      <sz val="11"/>
      <name val="Calibri"/>
      <family val="2"/>
    </font>
    <font>
      <sz val="11"/>
      <color indexed="8"/>
      <name val="Calibri"/>
      <family val="2"/>
    </font>
    <font>
      <sz val="11"/>
      <color indexed="8"/>
      <name val="Calibri"/>
      <family val="2"/>
    </font>
    <font>
      <b/>
      <sz val="11"/>
      <color indexed="8"/>
      <name val="Calibri"/>
      <family val="2"/>
    </font>
    <font>
      <b/>
      <sz val="11"/>
      <color indexed="9"/>
      <name val="Calibri"/>
      <family val="2"/>
    </font>
    <font>
      <b/>
      <u/>
      <sz val="12"/>
      <color indexed="8"/>
      <name val="Arial"/>
      <family val="2"/>
    </font>
    <font>
      <sz val="12"/>
      <color indexed="8"/>
      <name val="Arial"/>
      <family val="2"/>
    </font>
    <font>
      <sz val="11"/>
      <color indexed="8"/>
      <name val="Arial"/>
      <family val="2"/>
    </font>
    <font>
      <b/>
      <sz val="11"/>
      <color indexed="8"/>
      <name val="Arial"/>
      <family val="2"/>
    </font>
    <font>
      <b/>
      <u/>
      <sz val="11"/>
      <color indexed="8"/>
      <name val="Arial"/>
      <family val="2"/>
    </font>
    <font>
      <b/>
      <sz val="11"/>
      <color indexed="8"/>
      <name val="Times New Roman"/>
      <family val="1"/>
    </font>
    <font>
      <b/>
      <sz val="14"/>
      <color indexed="8"/>
      <name val="Arial"/>
      <family val="2"/>
    </font>
    <font>
      <b/>
      <u/>
      <sz val="14"/>
      <color indexed="8"/>
      <name val="Arial"/>
      <family val="2"/>
    </font>
    <font>
      <sz val="14"/>
      <color indexed="8"/>
      <name val="Arial"/>
      <family val="2"/>
    </font>
    <font>
      <u/>
      <sz val="11"/>
      <color theme="10"/>
      <name val="Calibri"/>
      <family val="2"/>
    </font>
    <font>
      <b/>
      <sz val="14"/>
      <color theme="1"/>
      <name val="Arial"/>
      <family val="2"/>
    </font>
    <font>
      <sz val="10"/>
      <color indexed="8"/>
      <name val="Arial"/>
      <family val="2"/>
    </font>
    <font>
      <sz val="11"/>
      <name val="Calibri"/>
      <family val="2"/>
    </font>
    <font>
      <sz val="11"/>
      <color theme="0"/>
      <name val="Calibri"/>
      <family val="2"/>
    </font>
    <font>
      <sz val="11"/>
      <color rgb="FFFF0000"/>
      <name val="Calibri"/>
      <family val="2"/>
      <scheme val="minor"/>
    </font>
    <font>
      <sz val="11"/>
      <color rgb="FFFF0000"/>
      <name val="Calibri"/>
      <family val="2"/>
    </font>
    <font>
      <sz val="11"/>
      <name val="Calibri"/>
      <family val="2"/>
      <scheme val="minor"/>
    </font>
    <font>
      <sz val="9"/>
      <color rgb="FF222222"/>
      <name val="Arial"/>
      <family val="2"/>
    </font>
    <font>
      <sz val="16"/>
      <color indexed="9"/>
      <name val="Calibri"/>
      <family val="2"/>
    </font>
    <font>
      <sz val="11"/>
      <color indexed="9"/>
      <name val="Calibri"/>
      <family val="2"/>
      <scheme val="minor"/>
    </font>
    <font>
      <sz val="9"/>
      <color indexed="81"/>
      <name val="Tahoma"/>
      <family val="2"/>
    </font>
    <font>
      <sz val="9"/>
      <color indexed="81"/>
      <name val="Tahoma"/>
      <charset val="1"/>
    </font>
    <font>
      <b/>
      <sz val="9"/>
      <color indexed="81"/>
      <name val="Tahoma"/>
      <charset val="1"/>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31"/>
        <bgColor indexed="64"/>
      </patternFill>
    </fill>
    <fill>
      <patternFill patternType="lightHorizontal">
        <fgColor indexed="22"/>
        <bgColor indexed="43"/>
      </patternFill>
    </fill>
    <fill>
      <patternFill patternType="gray0625">
        <bgColor indexed="9"/>
      </patternFill>
    </fill>
    <fill>
      <patternFill patternType="solid">
        <fgColor indexed="44"/>
        <bgColor indexed="64"/>
      </patternFill>
    </fill>
    <fill>
      <patternFill patternType="lightUp">
        <fgColor indexed="22"/>
        <bgColor indexed="9"/>
      </patternFill>
    </fill>
    <fill>
      <patternFill patternType="lightUp">
        <fgColor indexed="22"/>
        <bgColor indexed="22"/>
      </patternFill>
    </fill>
    <fill>
      <patternFill patternType="lightUp">
        <fgColor indexed="22"/>
        <bgColor indexed="44"/>
      </patternFill>
    </fill>
    <fill>
      <patternFill patternType="lightHorizontal">
        <fgColor indexed="22"/>
        <bgColor indexed="9"/>
      </patternFill>
    </fill>
    <fill>
      <patternFill patternType="solid">
        <fgColor indexed="43"/>
        <bgColor indexed="64"/>
      </patternFill>
    </fill>
    <fill>
      <patternFill patternType="solid">
        <fgColor indexed="56"/>
        <bgColor indexed="64"/>
      </patternFill>
    </fill>
    <fill>
      <patternFill patternType="solid">
        <fgColor theme="0"/>
        <bgColor indexed="64"/>
      </patternFill>
    </fill>
    <fill>
      <patternFill patternType="solid">
        <fgColor indexed="44"/>
        <bgColor indexed="22"/>
      </patternFill>
    </fill>
    <fill>
      <patternFill patternType="solid">
        <fgColor theme="8" tint="0.399945066682943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s>
  <cellStyleXfs count="30">
    <xf numFmtId="0" fontId="0" fillId="0" borderId="0"/>
    <xf numFmtId="43" fontId="4"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0" fontId="3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43" fontId="32" fillId="0" borderId="0" applyFont="0" applyFill="0" applyBorder="0" applyAlignment="0" applyProtection="0"/>
    <xf numFmtId="2" fontId="13" fillId="0" borderId="0"/>
    <xf numFmtId="0" fontId="13" fillId="0" borderId="0"/>
    <xf numFmtId="0" fontId="13" fillId="0" borderId="0" applyNumberFormat="0" applyFill="0" applyBorder="0" applyAlignment="0" applyProtection="0"/>
    <xf numFmtId="0" fontId="1" fillId="0" borderId="0"/>
    <xf numFmtId="9" fontId="13" fillId="0" borderId="0" applyFont="0" applyFill="0" applyBorder="0" applyAlignment="0" applyProtection="0"/>
    <xf numFmtId="9" fontId="32" fillId="0" borderId="0" applyFont="0" applyFill="0" applyBorder="0" applyAlignment="0" applyProtection="0"/>
    <xf numFmtId="2" fontId="13" fillId="0" borderId="0"/>
    <xf numFmtId="0" fontId="14" fillId="0" borderId="0"/>
  </cellStyleXfs>
  <cellXfs count="179">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14" fontId="0" fillId="0" borderId="0" xfId="0" applyNumberFormat="1" applyProtection="1">
      <protection locked="0"/>
    </xf>
    <xf numFmtId="14" fontId="0" fillId="0" borderId="1" xfId="0" applyNumberFormat="1" applyBorder="1" applyProtection="1">
      <protection locked="0"/>
    </xf>
    <xf numFmtId="0" fontId="4" fillId="0" borderId="1" xfId="15" applyBorder="1" applyProtection="1">
      <protection locked="0"/>
    </xf>
    <xf numFmtId="0" fontId="4" fillId="0" borderId="2" xfId="15" applyBorder="1" applyProtection="1">
      <protection locked="0"/>
    </xf>
    <xf numFmtId="0" fontId="4" fillId="0" borderId="3" xfId="15" applyBorder="1" applyProtection="1">
      <protection locked="0"/>
    </xf>
    <xf numFmtId="0" fontId="0" fillId="0" borderId="0" xfId="0" applyNumberFormat="1" applyProtection="1">
      <protection locked="0"/>
    </xf>
    <xf numFmtId="0" fontId="4" fillId="0" borderId="1" xfId="15" applyFont="1" applyBorder="1" applyProtection="1">
      <protection locked="0"/>
    </xf>
    <xf numFmtId="49" fontId="0" fillId="0" borderId="1" xfId="0" applyNumberFormat="1" applyBorder="1" applyProtection="1">
      <protection locked="0"/>
    </xf>
    <xf numFmtId="15" fontId="0" fillId="0" borderId="0" xfId="0" applyNumberFormat="1" applyProtection="1">
      <protection locked="0"/>
    </xf>
    <xf numFmtId="0" fontId="0" fillId="0" borderId="0" xfId="0" applyAlignment="1"/>
    <xf numFmtId="0" fontId="10" fillId="0" borderId="0" xfId="0" applyFont="1"/>
    <xf numFmtId="0" fontId="11" fillId="3" borderId="0" xfId="0" applyFont="1" applyFill="1" applyBorder="1"/>
    <xf numFmtId="0" fontId="7" fillId="4" borderId="1" xfId="0" applyFont="1" applyFill="1" applyBorder="1" applyAlignment="1" applyProtection="1">
      <alignment horizontal="left" vertical="top" wrapText="1" shrinkToFit="1"/>
      <protection locked="0"/>
    </xf>
    <xf numFmtId="0" fontId="3" fillId="0" borderId="0" xfId="0" applyFont="1" applyAlignment="1"/>
    <xf numFmtId="0" fontId="3" fillId="3" borderId="0" xfId="0" applyFont="1" applyFill="1" applyBorder="1" applyAlignment="1"/>
    <xf numFmtId="0" fontId="9" fillId="2" borderId="1" xfId="0" applyFont="1" applyFill="1" applyBorder="1" applyAlignment="1" applyProtection="1">
      <alignment horizontal="center" vertical="center" wrapText="1" shrinkToFit="1"/>
    </xf>
    <xf numFmtId="0" fontId="8" fillId="2" borderId="1" xfId="0" applyFont="1" applyFill="1" applyBorder="1" applyAlignment="1" applyProtection="1">
      <alignment horizontal="center" vertical="center" wrapText="1" shrinkToFit="1"/>
    </xf>
    <xf numFmtId="0" fontId="7" fillId="6" borderId="1" xfId="0" applyNumberFormat="1" applyFont="1" applyFill="1" applyBorder="1" applyAlignment="1" applyProtection="1">
      <alignment horizontal="left" vertical="top" wrapText="1" shrinkToFit="1"/>
      <protection locked="0"/>
    </xf>
    <xf numFmtId="0" fontId="3" fillId="7" borderId="1" xfId="0" applyFont="1" applyFill="1" applyBorder="1" applyAlignment="1" applyProtection="1">
      <alignment vertical="top" wrapText="1" shrinkToFit="1"/>
    </xf>
    <xf numFmtId="0" fontId="30" fillId="0" borderId="0" xfId="4" applyAlignment="1" applyProtection="1"/>
    <xf numFmtId="0" fontId="30" fillId="3" borderId="0" xfId="4" applyFill="1" applyBorder="1" applyAlignment="1" applyProtection="1"/>
    <xf numFmtId="0" fontId="8" fillId="0" borderId="0" xfId="0" applyFont="1" applyProtection="1"/>
    <xf numFmtId="0" fontId="0" fillId="8" borderId="1" xfId="0" applyFill="1" applyBorder="1" applyProtection="1"/>
    <xf numFmtId="0" fontId="0" fillId="0" borderId="0" xfId="0" applyProtection="1"/>
    <xf numFmtId="0" fontId="0" fillId="0" borderId="1" xfId="0" applyBorder="1" applyProtection="1"/>
    <xf numFmtId="0" fontId="0" fillId="2" borderId="1" xfId="0" applyFill="1" applyBorder="1" applyProtection="1"/>
    <xf numFmtId="0" fontId="0" fillId="6" borderId="1" xfId="0" applyFill="1" applyBorder="1" applyProtection="1"/>
    <xf numFmtId="0" fontId="0" fillId="4" borderId="1" xfId="0" applyFill="1" applyBorder="1" applyProtection="1"/>
    <xf numFmtId="0" fontId="0" fillId="9" borderId="1" xfId="0" applyFill="1" applyBorder="1" applyProtection="1"/>
    <xf numFmtId="0" fontId="17" fillId="3" borderId="0" xfId="0" applyFont="1" applyFill="1" applyBorder="1"/>
    <xf numFmtId="0" fontId="17" fillId="3" borderId="0" xfId="0" applyFont="1" applyFill="1" applyBorder="1" applyAlignment="1">
      <alignment horizontal="right"/>
    </xf>
    <xf numFmtId="0" fontId="18" fillId="4" borderId="1" xfId="0" applyFont="1" applyFill="1" applyBorder="1" applyAlignment="1" applyProtection="1">
      <alignment horizontal="left" vertical="top" wrapText="1" shrinkToFit="1"/>
      <protection locked="0"/>
    </xf>
    <xf numFmtId="0" fontId="18" fillId="3" borderId="0" xfId="0" applyFont="1" applyFill="1" applyBorder="1" applyAlignment="1"/>
    <xf numFmtId="0" fontId="8" fillId="2" borderId="4" xfId="0" applyFont="1" applyFill="1" applyBorder="1" applyAlignment="1" applyProtection="1">
      <alignment horizontal="center" vertical="center" wrapText="1" shrinkToFit="1"/>
    </xf>
    <xf numFmtId="0" fontId="10" fillId="3" borderId="0" xfId="0" applyFont="1" applyFill="1" applyBorder="1" applyAlignment="1">
      <alignment shrinkToFit="1"/>
    </xf>
    <xf numFmtId="0" fontId="2" fillId="9" borderId="1" xfId="0" applyNumberFormat="1" applyFont="1" applyFill="1" applyBorder="1" applyAlignment="1" applyProtection="1">
      <alignment horizontal="left" vertical="top" wrapText="1" shrinkToFit="1"/>
      <protection locked="0"/>
    </xf>
    <xf numFmtId="4" fontId="2" fillId="3" borderId="1" xfId="0" applyNumberFormat="1" applyFont="1" applyFill="1" applyBorder="1" applyAlignment="1" applyProtection="1">
      <alignment horizontal="right" vertical="top" wrapText="1" shrinkToFit="1"/>
      <protection locked="0"/>
    </xf>
    <xf numFmtId="49" fontId="2" fillId="3" borderId="1" xfId="0" applyNumberFormat="1" applyFont="1" applyFill="1" applyBorder="1" applyAlignment="1" applyProtection="1">
      <alignment horizontal="left" vertical="top" wrapText="1" shrinkToFit="1"/>
      <protection locked="0"/>
    </xf>
    <xf numFmtId="0" fontId="2" fillId="12" borderId="1" xfId="0" applyNumberFormat="1" applyFont="1" applyFill="1" applyBorder="1" applyAlignment="1" applyProtection="1">
      <alignment horizontal="left" vertical="top" wrapText="1" shrinkToFit="1"/>
      <protection locked="0"/>
    </xf>
    <xf numFmtId="0" fontId="2" fillId="13" borderId="1" xfId="0" applyNumberFormat="1" applyFont="1" applyFill="1" applyBorder="1" applyAlignment="1" applyProtection="1">
      <alignment horizontal="left" vertical="top" wrapText="1" shrinkToFit="1"/>
    </xf>
    <xf numFmtId="0" fontId="3" fillId="4" borderId="1" xfId="0" applyFont="1" applyFill="1" applyBorder="1" applyAlignment="1" applyProtection="1">
      <alignment horizontal="left" vertical="top" wrapText="1" shrinkToFit="1"/>
    </xf>
    <xf numFmtId="0" fontId="10" fillId="3" borderId="0" xfId="0" applyFont="1" applyFill="1" applyBorder="1" applyAlignment="1">
      <alignment horizontal="right" shrinkToFit="1"/>
    </xf>
    <xf numFmtId="0" fontId="10" fillId="0" borderId="0" xfId="0" applyFont="1" applyAlignment="1">
      <alignment horizontal="right" shrinkToFit="1"/>
    </xf>
    <xf numFmtId="0" fontId="2" fillId="10" borderId="3" xfId="0" applyNumberFormat="1" applyFont="1" applyFill="1" applyBorder="1" applyAlignment="1" applyProtection="1">
      <alignment horizontal="left" wrapText="1" shrinkToFit="1"/>
    </xf>
    <xf numFmtId="0" fontId="8" fillId="0" borderId="0" xfId="0" applyFont="1" applyFill="1" applyBorder="1" applyAlignment="1" applyProtection="1">
      <alignment vertical="top" shrinkToFit="1"/>
    </xf>
    <xf numFmtId="0" fontId="0" fillId="0" borderId="0" xfId="0" applyFill="1" applyBorder="1" applyAlignment="1">
      <alignment vertical="top" shrinkToFit="1"/>
    </xf>
    <xf numFmtId="0" fontId="21" fillId="0" borderId="0" xfId="0" applyFont="1" applyAlignment="1">
      <alignment horizontal="justify"/>
    </xf>
    <xf numFmtId="0" fontId="22" fillId="0" borderId="0" xfId="0" applyFont="1" applyAlignment="1">
      <alignment horizontal="justify"/>
    </xf>
    <xf numFmtId="0" fontId="0" fillId="0" borderId="0" xfId="0" applyAlignment="1">
      <alignment wrapText="1"/>
    </xf>
    <xf numFmtId="0" fontId="1" fillId="3" borderId="0" xfId="0" applyFont="1" applyFill="1" applyBorder="1" applyAlignment="1"/>
    <xf numFmtId="49" fontId="18" fillId="15" borderId="1" xfId="0" applyNumberFormat="1" applyFont="1" applyFill="1" applyBorder="1" applyAlignment="1" applyProtection="1">
      <alignment horizontal="left" vertical="top" wrapText="1" shrinkToFit="1"/>
      <protection locked="0"/>
    </xf>
    <xf numFmtId="0" fontId="18" fillId="4" borderId="1" xfId="0" applyFont="1" applyFill="1" applyBorder="1" applyAlignment="1" applyProtection="1">
      <alignment horizontal="center" vertical="top" wrapText="1" shrinkToFit="1"/>
    </xf>
    <xf numFmtId="49" fontId="4" fillId="0" borderId="1" xfId="15" applyNumberFormat="1" applyBorder="1" applyProtection="1">
      <protection locked="0"/>
    </xf>
    <xf numFmtId="0" fontId="1" fillId="4" borderId="1" xfId="0" applyFont="1" applyFill="1" applyBorder="1" applyAlignment="1" applyProtection="1">
      <alignment horizontal="center" vertical="top" wrapText="1" shrinkToFit="1"/>
    </xf>
    <xf numFmtId="0" fontId="0" fillId="0" borderId="0" xfId="0"/>
    <xf numFmtId="0" fontId="8" fillId="0" borderId="0" xfId="0" applyFont="1"/>
    <xf numFmtId="11" fontId="10" fillId="0" borderId="0" xfId="0" applyNumberFormat="1" applyFont="1"/>
    <xf numFmtId="0" fontId="30" fillId="0" borderId="0" xfId="4" applyAlignment="1" applyProtection="1"/>
    <xf numFmtId="0" fontId="1" fillId="9" borderId="1" xfId="0" applyNumberFormat="1" applyFont="1" applyFill="1" applyBorder="1" applyAlignment="1" applyProtection="1">
      <alignment horizontal="left" vertical="top" wrapText="1" shrinkToFit="1"/>
      <protection locked="0"/>
    </xf>
    <xf numFmtId="49" fontId="1" fillId="8" borderId="1" xfId="0" applyNumberFormat="1" applyFont="1" applyFill="1" applyBorder="1" applyAlignment="1" applyProtection="1">
      <alignment horizontal="left" vertical="top" wrapText="1" shrinkToFit="1"/>
    </xf>
    <xf numFmtId="0" fontId="10" fillId="0" borderId="0" xfId="0" applyFont="1" applyFill="1" applyAlignment="1">
      <alignment shrinkToFit="1"/>
    </xf>
    <xf numFmtId="0" fontId="0" fillId="0" borderId="0" xfId="0" applyAlignment="1">
      <alignment wrapText="1"/>
    </xf>
    <xf numFmtId="0" fontId="31" fillId="0" borderId="0" xfId="0" applyFont="1" applyAlignment="1">
      <alignment wrapText="1"/>
    </xf>
    <xf numFmtId="0" fontId="23" fillId="0" borderId="1" xfId="0" applyFont="1" applyBorder="1" applyAlignment="1">
      <alignment vertical="top" wrapText="1"/>
    </xf>
    <xf numFmtId="0" fontId="0" fillId="0" borderId="0" xfId="0"/>
    <xf numFmtId="0" fontId="1" fillId="2" borderId="1" xfId="0" applyFont="1" applyFill="1" applyBorder="1" applyAlignment="1" applyProtection="1">
      <alignment horizontal="left" vertical="top" shrinkToFit="1"/>
    </xf>
    <xf numFmtId="0" fontId="0" fillId="0" borderId="0" xfId="0" applyAlignment="1"/>
    <xf numFmtId="0" fontId="10" fillId="0" borderId="0" xfId="0" applyFont="1"/>
    <xf numFmtId="0" fontId="1" fillId="4" borderId="1" xfId="0" applyFont="1" applyFill="1" applyBorder="1" applyAlignment="1" applyProtection="1">
      <alignment horizontal="left" vertical="top" wrapText="1" shrinkToFit="1"/>
      <protection locked="0"/>
    </xf>
    <xf numFmtId="0" fontId="1" fillId="0" borderId="0" xfId="0" applyFont="1" applyAlignment="1"/>
    <xf numFmtId="0" fontId="1" fillId="2" borderId="1" xfId="0" applyFont="1" applyFill="1" applyBorder="1" applyAlignment="1" applyProtection="1">
      <alignment horizontal="left" vertical="top" wrapText="1" shrinkToFit="1"/>
    </xf>
    <xf numFmtId="0" fontId="8"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left" vertical="top" wrapText="1" shrinkToFit="1"/>
    </xf>
    <xf numFmtId="0" fontId="1" fillId="6" borderId="1" xfId="0" applyNumberFormat="1" applyFont="1" applyFill="1" applyBorder="1" applyAlignment="1" applyProtection="1">
      <alignment horizontal="left" vertical="top" wrapText="1" shrinkToFit="1"/>
      <protection locked="0"/>
    </xf>
    <xf numFmtId="0" fontId="1" fillId="7" borderId="1" xfId="0" applyFont="1" applyFill="1" applyBorder="1" applyAlignment="1" applyProtection="1">
      <alignment vertical="top" wrapText="1" shrinkToFit="1"/>
    </xf>
    <xf numFmtId="0" fontId="8" fillId="2" borderId="1" xfId="0" applyFont="1" applyFill="1" applyBorder="1" applyAlignment="1" applyProtection="1">
      <alignment horizontal="left" vertical="top" shrinkToFit="1"/>
    </xf>
    <xf numFmtId="0" fontId="30" fillId="0" borderId="0" xfId="4" applyAlignment="1" applyProtection="1"/>
    <xf numFmtId="0" fontId="1" fillId="5" borderId="1" xfId="0" applyFont="1" applyFill="1" applyBorder="1" applyAlignment="1" applyProtection="1">
      <alignment horizontal="center" vertical="top" wrapText="1" shrinkToFit="1"/>
    </xf>
    <xf numFmtId="0" fontId="1" fillId="0" borderId="0" xfId="0" applyFont="1" applyAlignment="1">
      <alignment horizontal="right"/>
    </xf>
    <xf numFmtId="0" fontId="0" fillId="0" borderId="0" xfId="0" applyFill="1"/>
    <xf numFmtId="0" fontId="1" fillId="10" borderId="1" xfId="0" applyNumberFormat="1" applyFont="1" applyFill="1" applyBorder="1" applyAlignment="1" applyProtection="1">
      <alignment horizontal="left" vertical="top" wrapText="1" shrinkToFit="1"/>
    </xf>
    <xf numFmtId="0" fontId="0" fillId="0" borderId="0" xfId="0" applyAlignment="1">
      <alignment horizontal="left"/>
    </xf>
    <xf numFmtId="0" fontId="16" fillId="0" borderId="0" xfId="0" applyFont="1" applyAlignment="1">
      <alignment wrapText="1" shrinkToFit="1"/>
    </xf>
    <xf numFmtId="0" fontId="8" fillId="0" borderId="0" xfId="0" applyFont="1" applyAlignment="1">
      <alignment wrapText="1" shrinkToFit="1"/>
    </xf>
    <xf numFmtId="0" fontId="1" fillId="11" borderId="1" xfId="0" applyNumberFormat="1" applyFont="1" applyFill="1" applyBorder="1" applyAlignment="1" applyProtection="1">
      <alignment horizontal="left" vertical="top" wrapText="1" shrinkToFit="1"/>
    </xf>
    <xf numFmtId="0" fontId="1" fillId="9" borderId="1" xfId="0" applyNumberFormat="1" applyFont="1" applyFill="1" applyBorder="1" applyAlignment="1" applyProtection="1">
      <alignment horizontal="left" vertical="top" wrapText="1" shrinkToFit="1"/>
      <protection locked="0"/>
    </xf>
    <xf numFmtId="4" fontId="1" fillId="3" borderId="1" xfId="0" applyNumberFormat="1" applyFont="1" applyFill="1" applyBorder="1" applyAlignment="1" applyProtection="1">
      <alignment horizontal="right" vertical="top" wrapText="1" shrinkToFit="1"/>
      <protection locked="0"/>
    </xf>
    <xf numFmtId="4" fontId="1" fillId="8" borderId="1" xfId="0" applyNumberFormat="1" applyFont="1" applyFill="1" applyBorder="1" applyAlignment="1" applyProtection="1">
      <alignment horizontal="right" wrapText="1" shrinkToFit="1"/>
    </xf>
    <xf numFmtId="49" fontId="1" fillId="3" borderId="1" xfId="0" applyNumberFormat="1" applyFont="1" applyFill="1" applyBorder="1" applyAlignment="1" applyProtection="1">
      <alignment horizontal="left" vertical="top" wrapText="1" shrinkToFit="1"/>
      <protection locked="0"/>
    </xf>
    <xf numFmtId="4" fontId="1" fillId="8" borderId="1" xfId="0" applyNumberFormat="1" applyFont="1" applyFill="1" applyBorder="1" applyAlignment="1" applyProtection="1">
      <alignment horizontal="right" vertical="top" wrapText="1" shrinkToFit="1"/>
    </xf>
    <xf numFmtId="0" fontId="1" fillId="13" borderId="1" xfId="0" applyNumberFormat="1" applyFont="1" applyFill="1" applyBorder="1" applyAlignment="1" applyProtection="1">
      <alignment horizontal="left" vertical="top" wrapText="1" shrinkToFit="1"/>
    </xf>
    <xf numFmtId="0" fontId="1" fillId="0" borderId="0" xfId="0" applyFont="1" applyAlignment="1">
      <alignment shrinkToFit="1"/>
    </xf>
    <xf numFmtId="0" fontId="1" fillId="0" borderId="0" xfId="0" applyFont="1" applyAlignment="1">
      <alignment horizontal="left" shrinkToFit="1"/>
    </xf>
    <xf numFmtId="0" fontId="1" fillId="4" borderId="1" xfId="0" applyFont="1" applyFill="1" applyBorder="1" applyAlignment="1" applyProtection="1">
      <alignment horizontal="left" vertical="top" wrapText="1" shrinkToFit="1"/>
    </xf>
    <xf numFmtId="0" fontId="1" fillId="0" borderId="0" xfId="0" applyFont="1" applyAlignment="1" applyProtection="1"/>
    <xf numFmtId="0" fontId="0" fillId="0" borderId="0" xfId="0" applyAlignment="1" applyProtection="1"/>
    <xf numFmtId="0" fontId="1" fillId="4" borderId="0" xfId="0" applyFont="1" applyFill="1" applyBorder="1" applyAlignment="1" applyProtection="1">
      <alignment horizontal="left" vertical="top" wrapText="1" shrinkToFit="1"/>
    </xf>
    <xf numFmtId="0" fontId="20" fillId="0" borderId="0" xfId="0" applyFont="1" applyAlignment="1">
      <alignment wrapText="1" shrinkToFit="1"/>
    </xf>
    <xf numFmtId="0" fontId="10" fillId="0" borderId="0" xfId="0" applyFont="1" applyAlignment="1">
      <alignment horizontal="left" shrinkToFit="1"/>
    </xf>
    <xf numFmtId="0" fontId="10" fillId="0" borderId="0" xfId="0" applyFont="1" applyAlignment="1" applyProtection="1">
      <alignment shrinkToFit="1"/>
    </xf>
    <xf numFmtId="11" fontId="10" fillId="0" borderId="0" xfId="0" applyNumberFormat="1" applyFont="1" applyAlignment="1">
      <alignment shrinkToFit="1"/>
    </xf>
    <xf numFmtId="49" fontId="1" fillId="9" borderId="1" xfId="0" applyNumberFormat="1" applyFont="1" applyFill="1" applyBorder="1" applyAlignment="1" applyProtection="1">
      <alignment horizontal="left" vertical="top" wrapText="1" shrinkToFit="1"/>
    </xf>
    <xf numFmtId="0" fontId="1" fillId="9" borderId="1" xfId="0" applyNumberFormat="1" applyFont="1" applyFill="1" applyBorder="1" applyAlignment="1" applyProtection="1">
      <alignment horizontal="left" vertical="top" wrapText="1" shrinkToFit="1"/>
    </xf>
    <xf numFmtId="0" fontId="1" fillId="3" borderId="1" xfId="0" applyNumberFormat="1" applyFont="1" applyFill="1" applyBorder="1" applyAlignment="1" applyProtection="1">
      <alignment horizontal="left" vertical="top" wrapText="1" shrinkToFit="1"/>
    </xf>
    <xf numFmtId="0" fontId="1" fillId="16" borderId="1" xfId="0" applyNumberFormat="1" applyFont="1" applyFill="1" applyBorder="1" applyAlignment="1" applyProtection="1">
      <alignment horizontal="left" wrapText="1" shrinkToFit="1"/>
    </xf>
    <xf numFmtId="0" fontId="0" fillId="0" borderId="0" xfId="0"/>
    <xf numFmtId="0" fontId="1" fillId="16" borderId="1" xfId="0" applyNumberFormat="1" applyFont="1" applyFill="1" applyBorder="1" applyAlignment="1" applyProtection="1">
      <alignment horizontal="left" wrapText="1" shrinkToFit="1"/>
    </xf>
    <xf numFmtId="0" fontId="20" fillId="3" borderId="7" xfId="0" applyFont="1" applyFill="1" applyBorder="1" applyAlignment="1" applyProtection="1">
      <alignment horizontal="left" vertical="top" wrapText="1" shrinkToFit="1"/>
    </xf>
    <xf numFmtId="0" fontId="10" fillId="0" borderId="8" xfId="0" applyFont="1" applyBorder="1" applyAlignment="1">
      <alignment shrinkToFit="1"/>
    </xf>
    <xf numFmtId="0" fontId="10" fillId="0" borderId="0" xfId="0" applyFont="1" applyBorder="1" applyAlignment="1">
      <alignment shrinkToFit="1"/>
    </xf>
    <xf numFmtId="0" fontId="0" fillId="0" borderId="0" xfId="0" applyProtection="1">
      <protection locked="0"/>
    </xf>
    <xf numFmtId="49" fontId="1" fillId="11" borderId="1" xfId="0" applyNumberFormat="1" applyFont="1" applyFill="1" applyBorder="1" applyAlignment="1" applyProtection="1">
      <alignment horizontal="left" wrapText="1" shrinkToFit="1"/>
    </xf>
    <xf numFmtId="49" fontId="34" fillId="15" borderId="7" xfId="0" applyNumberFormat="1" applyFont="1" applyFill="1" applyBorder="1" applyAlignment="1" applyProtection="1">
      <alignment horizontal="left" wrapText="1" shrinkToFit="1"/>
    </xf>
    <xf numFmtId="0" fontId="35" fillId="0" borderId="0" xfId="0" applyFont="1"/>
    <xf numFmtId="0" fontId="36" fillId="0" borderId="0" xfId="0" applyFont="1" applyAlignment="1"/>
    <xf numFmtId="0" fontId="33" fillId="2" borderId="1" xfId="0" applyFont="1" applyFill="1" applyBorder="1" applyAlignment="1" applyProtection="1">
      <alignment horizontal="left" vertical="top" wrapText="1" shrinkToFit="1"/>
    </xf>
    <xf numFmtId="0" fontId="16" fillId="2" borderId="1" xfId="0" applyFont="1" applyFill="1" applyBorder="1" applyAlignment="1" applyProtection="1">
      <alignment horizontal="center" vertical="center" wrapText="1" shrinkToFit="1"/>
    </xf>
    <xf numFmtId="0" fontId="37" fillId="0" borderId="0" xfId="0" applyFont="1"/>
    <xf numFmtId="0" fontId="33" fillId="9" borderId="1" xfId="0" applyNumberFormat="1" applyFont="1" applyFill="1" applyBorder="1" applyAlignment="1" applyProtection="1">
      <alignment horizontal="left" vertical="top" wrapText="1" shrinkToFit="1"/>
      <protection locked="0"/>
    </xf>
    <xf numFmtId="1" fontId="33" fillId="3" borderId="1" xfId="0" applyNumberFormat="1" applyFont="1" applyFill="1" applyBorder="1" applyAlignment="1" applyProtection="1">
      <alignment horizontal="right" vertical="top" wrapText="1" shrinkToFit="1"/>
      <protection locked="0"/>
    </xf>
    <xf numFmtId="49" fontId="33" fillId="3" borderId="1" xfId="0" applyNumberFormat="1" applyFont="1" applyFill="1" applyBorder="1" applyAlignment="1" applyProtection="1">
      <alignment horizontal="left" vertical="top" wrapText="1" shrinkToFit="1"/>
      <protection locked="0"/>
    </xf>
    <xf numFmtId="0" fontId="38" fillId="0" borderId="0" xfId="0" applyFont="1"/>
    <xf numFmtId="0" fontId="16" fillId="2" borderId="1" xfId="0" applyFont="1" applyFill="1" applyBorder="1" applyAlignment="1" applyProtection="1">
      <alignment horizontal="left" vertical="top" wrapText="1"/>
    </xf>
    <xf numFmtId="0" fontId="16" fillId="2" borderId="1" xfId="0" applyFont="1" applyFill="1" applyBorder="1" applyAlignment="1" applyProtection="1">
      <alignment horizontal="left" vertical="center" wrapText="1"/>
    </xf>
    <xf numFmtId="0" fontId="0" fillId="0" borderId="0" xfId="0" applyProtection="1">
      <protection locked="0"/>
    </xf>
    <xf numFmtId="0" fontId="10" fillId="0" borderId="0" xfId="0" applyFont="1" applyAlignment="1">
      <alignment shrinkToFit="1"/>
    </xf>
    <xf numFmtId="0" fontId="8" fillId="2" borderId="1" xfId="0" applyFont="1" applyFill="1" applyBorder="1" applyAlignment="1" applyProtection="1">
      <alignment horizontal="left" vertical="top" shrinkToFit="1"/>
    </xf>
    <xf numFmtId="0" fontId="8" fillId="2" borderId="1" xfId="0" applyFont="1" applyFill="1" applyBorder="1" applyAlignment="1" applyProtection="1">
      <alignment horizontal="left" vertical="top" wrapText="1" shrinkToFit="1"/>
    </xf>
    <xf numFmtId="0" fontId="1" fillId="8" borderId="1" xfId="0" applyNumberFormat="1" applyFont="1" applyFill="1" applyBorder="1" applyAlignment="1" applyProtection="1">
      <alignment horizontal="left" wrapText="1" shrinkToFit="1"/>
    </xf>
    <xf numFmtId="0" fontId="16" fillId="2" borderId="1" xfId="0" applyFont="1" applyFill="1" applyBorder="1" applyAlignment="1" applyProtection="1">
      <alignment horizontal="left" vertical="top" wrapText="1" shrinkToFit="1"/>
    </xf>
    <xf numFmtId="49" fontId="1" fillId="3" borderId="1" xfId="0" applyNumberFormat="1" applyFont="1" applyFill="1" applyBorder="1" applyAlignment="1" applyProtection="1">
      <alignment horizontal="left" vertical="top" wrapText="1" shrinkToFit="1"/>
    </xf>
    <xf numFmtId="0" fontId="15" fillId="14" borderId="0" xfId="0" applyFont="1" applyFill="1" applyAlignment="1"/>
    <xf numFmtId="0" fontId="1" fillId="9" borderId="1" xfId="0" applyNumberFormat="1" applyFont="1" applyFill="1" applyBorder="1" applyAlignment="1" applyProtection="1">
      <alignment horizontal="left" vertical="top" shrinkToFit="1"/>
      <protection locked="0"/>
    </xf>
    <xf numFmtId="1" fontId="2" fillId="17" borderId="1" xfId="0" applyNumberFormat="1" applyFont="1" applyFill="1" applyBorder="1" applyAlignment="1" applyProtection="1">
      <alignment horizontal="center" vertical="top" wrapText="1" shrinkToFit="1"/>
    </xf>
    <xf numFmtId="0" fontId="40" fillId="0" borderId="0" xfId="0" applyFont="1" applyAlignment="1">
      <alignment shrinkToFit="1"/>
    </xf>
    <xf numFmtId="0" fontId="8" fillId="2" borderId="1" xfId="0" applyFont="1" applyFill="1" applyBorder="1" applyAlignment="1" applyProtection="1">
      <alignment horizontal="left" vertical="top" shrinkToFit="1"/>
    </xf>
    <xf numFmtId="0" fontId="15" fillId="14" borderId="0" xfId="0" applyFont="1" applyFill="1" applyAlignment="1">
      <alignment horizontal="center"/>
    </xf>
    <xf numFmtId="0" fontId="0" fillId="0" borderId="0" xfId="0" applyAlignment="1">
      <alignment horizontal="center"/>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5" xfId="0" applyFont="1" applyBorder="1" applyAlignment="1">
      <alignment horizontal="left" vertical="top" wrapText="1"/>
    </xf>
    <xf numFmtId="0" fontId="24" fillId="0" borderId="3" xfId="0" applyFont="1" applyBorder="1" applyAlignment="1">
      <alignment horizontal="left" vertical="top" wrapText="1"/>
    </xf>
    <xf numFmtId="0" fontId="27" fillId="0" borderId="0" xfId="0" applyFont="1" applyBorder="1" applyAlignment="1">
      <alignment horizontal="left" vertical="center"/>
    </xf>
    <xf numFmtId="0" fontId="28" fillId="0" borderId="0" xfId="0" applyFont="1" applyBorder="1" applyAlignment="1">
      <alignment horizontal="left" vertical="center"/>
    </xf>
    <xf numFmtId="0" fontId="39" fillId="14" borderId="0" xfId="0" applyFont="1" applyFill="1" applyAlignment="1">
      <alignment horizontal="center"/>
    </xf>
    <xf numFmtId="0" fontId="8" fillId="2" borderId="2" xfId="0" applyFont="1" applyFill="1" applyBorder="1" applyAlignment="1" applyProtection="1">
      <alignment horizontal="left" vertical="top" wrapText="1" shrinkToFit="1"/>
    </xf>
    <xf numFmtId="0" fontId="8" fillId="2" borderId="5" xfId="0" applyFont="1" applyFill="1" applyBorder="1" applyAlignment="1" applyProtection="1">
      <alignment horizontal="left" vertical="top" wrapText="1" shrinkToFit="1"/>
    </xf>
    <xf numFmtId="0" fontId="8" fillId="2" borderId="3" xfId="0" applyFont="1" applyFill="1" applyBorder="1" applyAlignment="1" applyProtection="1">
      <alignment horizontal="left" vertical="top" wrapText="1" shrinkToFit="1"/>
    </xf>
    <xf numFmtId="0" fontId="8" fillId="2" borderId="2" xfId="0" applyFont="1" applyFill="1" applyBorder="1" applyAlignment="1" applyProtection="1">
      <alignment horizontal="left" vertical="top" shrinkToFit="1"/>
    </xf>
    <xf numFmtId="0" fontId="8" fillId="2" borderId="5" xfId="0" applyFont="1" applyFill="1" applyBorder="1" applyAlignment="1" applyProtection="1">
      <alignment horizontal="left" vertical="top" shrinkToFit="1"/>
    </xf>
    <xf numFmtId="0" fontId="8" fillId="2" borderId="3" xfId="0" applyFont="1" applyFill="1" applyBorder="1" applyAlignment="1" applyProtection="1">
      <alignment horizontal="left" vertical="top" shrinkToFit="1"/>
    </xf>
    <xf numFmtId="0" fontId="19" fillId="2" borderId="2" xfId="0" applyFont="1" applyFill="1" applyBorder="1" applyAlignment="1" applyProtection="1">
      <alignment horizontal="left" vertical="top" wrapText="1" shrinkToFit="1"/>
    </xf>
    <xf numFmtId="0" fontId="19" fillId="2" borderId="5" xfId="0" applyFont="1" applyFill="1" applyBorder="1" applyAlignment="1" applyProtection="1">
      <alignment horizontal="left" vertical="top" wrapText="1" shrinkToFit="1"/>
    </xf>
    <xf numFmtId="0" fontId="19" fillId="2" borderId="3" xfId="0" applyFont="1" applyFill="1" applyBorder="1" applyAlignment="1" applyProtection="1">
      <alignment horizontal="left" vertical="top" wrapText="1" shrinkToFit="1"/>
    </xf>
    <xf numFmtId="0" fontId="18" fillId="4" borderId="6" xfId="0" applyFont="1" applyFill="1" applyBorder="1" applyAlignment="1" applyProtection="1">
      <alignment horizontal="left" vertical="top" wrapText="1" shrinkToFit="1"/>
    </xf>
    <xf numFmtId="0" fontId="0" fillId="0" borderId="4" xfId="0" applyBorder="1" applyAlignment="1" applyProtection="1">
      <alignment horizontal="left" vertical="top" wrapText="1" shrinkToFit="1"/>
    </xf>
    <xf numFmtId="0" fontId="18" fillId="4" borderId="6" xfId="0" applyFont="1" applyFill="1" applyBorder="1" applyAlignment="1" applyProtection="1">
      <alignment horizontal="center" vertical="top" wrapText="1" shrinkToFit="1"/>
    </xf>
    <xf numFmtId="0" fontId="0" fillId="0" borderId="4" xfId="0" applyBorder="1" applyAlignment="1" applyProtection="1">
      <alignment horizontal="center" vertical="top" wrapText="1" shrinkToFit="1"/>
    </xf>
    <xf numFmtId="0" fontId="18" fillId="4" borderId="6" xfId="0" applyFont="1" applyFill="1" applyBorder="1" applyAlignment="1" applyProtection="1">
      <alignment horizontal="left" vertical="top" wrapText="1" shrinkToFit="1"/>
      <protection locked="0"/>
    </xf>
    <xf numFmtId="0" fontId="18" fillId="4" borderId="4" xfId="0" applyFont="1" applyFill="1" applyBorder="1" applyAlignment="1" applyProtection="1">
      <alignment horizontal="left" vertical="top" wrapText="1" shrinkToFit="1"/>
      <protection locked="0"/>
    </xf>
    <xf numFmtId="0" fontId="3" fillId="6" borderId="6" xfId="0" applyNumberFormat="1" applyFont="1" applyFill="1" applyBorder="1" applyAlignment="1" applyProtection="1">
      <alignment horizontal="left" vertical="top" wrapText="1" shrinkToFit="1"/>
      <protection locked="0"/>
    </xf>
    <xf numFmtId="0" fontId="3" fillId="6" borderId="4" xfId="0" applyNumberFormat="1" applyFont="1" applyFill="1" applyBorder="1" applyAlignment="1" applyProtection="1">
      <alignment horizontal="left" vertical="top" wrapText="1" shrinkToFit="1"/>
      <protection locked="0"/>
    </xf>
    <xf numFmtId="0" fontId="2" fillId="9" borderId="6" xfId="0" applyNumberFormat="1" applyFont="1" applyFill="1" applyBorder="1" applyAlignment="1" applyProtection="1">
      <alignment horizontal="left" vertical="top" wrapText="1" shrinkToFit="1"/>
      <protection locked="0"/>
    </xf>
    <xf numFmtId="0" fontId="0" fillId="0" borderId="4" xfId="0" applyBorder="1" applyAlignment="1">
      <alignment horizontal="left" vertical="top" wrapText="1" shrinkToFit="1"/>
    </xf>
    <xf numFmtId="0" fontId="2" fillId="10" borderId="2" xfId="0" applyNumberFormat="1" applyFont="1" applyFill="1" applyBorder="1" applyAlignment="1" applyProtection="1">
      <alignment horizontal="center" wrapText="1" shrinkToFit="1"/>
    </xf>
    <xf numFmtId="0" fontId="2" fillId="10" borderId="5" xfId="0" applyNumberFormat="1" applyFont="1" applyFill="1" applyBorder="1" applyAlignment="1" applyProtection="1">
      <alignment horizontal="center" wrapText="1" shrinkToFit="1"/>
    </xf>
    <xf numFmtId="0" fontId="2" fillId="10" borderId="3" xfId="0" applyNumberFormat="1" applyFont="1" applyFill="1" applyBorder="1" applyAlignment="1" applyProtection="1">
      <alignment horizontal="center" wrapText="1" shrinkToFit="1"/>
    </xf>
    <xf numFmtId="0" fontId="8" fillId="2" borderId="1" xfId="0" applyFont="1" applyFill="1" applyBorder="1" applyAlignment="1" applyProtection="1">
      <alignment horizontal="left" vertical="top" shrinkToFit="1"/>
    </xf>
    <xf numFmtId="0" fontId="16" fillId="2" borderId="2" xfId="0" applyFont="1" applyFill="1" applyBorder="1" applyAlignment="1" applyProtection="1">
      <alignment horizontal="left" vertical="top" wrapText="1" shrinkToFit="1"/>
    </xf>
    <xf numFmtId="0" fontId="16" fillId="2" borderId="5" xfId="0" applyFont="1" applyFill="1" applyBorder="1" applyAlignment="1" applyProtection="1">
      <alignment horizontal="left" vertical="top" wrapText="1" shrinkToFit="1"/>
    </xf>
    <xf numFmtId="0" fontId="16" fillId="2" borderId="3" xfId="0" applyFont="1" applyFill="1" applyBorder="1" applyAlignment="1" applyProtection="1">
      <alignment horizontal="left" vertical="top" wrapText="1" shrinkToFit="1"/>
    </xf>
  </cellXfs>
  <cellStyles count="30">
    <cellStyle name="Comma 2" xfId="1"/>
    <cellStyle name="Comma 2 2" xfId="2"/>
    <cellStyle name="Comma 2 2 2" xfId="17"/>
    <cellStyle name="Comma 2 2 3" xfId="20"/>
    <cellStyle name="Comma 2 3" xfId="16"/>
    <cellStyle name="Comma 3" xfId="3"/>
    <cellStyle name="Comma 4" xfId="21"/>
    <cellStyle name="hh" xfId="22"/>
    <cellStyle name="Hyperlink" xfId="4" builtinId="8"/>
    <cellStyle name="Hyperlink 2" xfId="5"/>
    <cellStyle name="Normal" xfId="0" builtinId="0"/>
    <cellStyle name="Normal 2" xfId="6"/>
    <cellStyle name="Normal 2 13" xfId="7"/>
    <cellStyle name="Normal 2 13 2" xfId="19"/>
    <cellStyle name="Normal 2 2" xfId="8"/>
    <cellStyle name="Normal 2 3" xfId="9"/>
    <cellStyle name="Normal 2 4" xfId="18"/>
    <cellStyle name="Normal 2 4 2" xfId="24"/>
    <cellStyle name="Normal 2 5" xfId="25"/>
    <cellStyle name="Normal 2 6" xfId="23"/>
    <cellStyle name="Normal 2_Derivatives-Dom" xfId="29"/>
    <cellStyle name="Normal 3" xfId="10"/>
    <cellStyle name="Normal 4" xfId="11"/>
    <cellStyle name="Normal 4 2" xfId="12"/>
    <cellStyle name="Normal 5" xfId="13"/>
    <cellStyle name="Normal 5 2" xfId="14"/>
    <cellStyle name="Normal_StartUp" xfId="15"/>
    <cellStyle name="Percent 2" xfId="26"/>
    <cellStyle name="Percent 3" xfId="27"/>
    <cellStyle name="Style 1"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heetViews>
  <sheetFormatPr defaultColWidth="9.140625" defaultRowHeight="15"/>
  <cols>
    <col min="1" max="1" width="199.140625" style="1" customWidth="1"/>
    <col min="2" max="16384" width="9.140625" style="1"/>
  </cols>
  <sheetData>
    <row r="1" spans="1:26" ht="225">
      <c r="A1" s="5" t="s">
        <v>941</v>
      </c>
      <c r="Z1" s="1" t="s">
        <v>550</v>
      </c>
    </row>
    <row r="6" spans="1:26" ht="90">
      <c r="A6" s="5" t="s">
        <v>549</v>
      </c>
    </row>
    <row r="9" spans="1:26">
      <c r="A9" s="5"/>
    </row>
    <row r="10" spans="1:26">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1"/>
  <sheetViews>
    <sheetView showGridLines="0" topLeftCell="E1" workbookViewId="0">
      <selection activeCell="E11" sqref="E11"/>
    </sheetView>
  </sheetViews>
  <sheetFormatPr defaultRowHeight="15"/>
  <cols>
    <col min="1" max="1" width="15" hidden="1" customWidth="1"/>
    <col min="2" max="2" width="9.5703125" hidden="1" customWidth="1"/>
    <col min="3" max="3" width="8.85546875" hidden="1" customWidth="1"/>
    <col min="4" max="4" width="30.5703125" customWidth="1"/>
    <col min="5" max="5" width="29.85546875" customWidth="1"/>
    <col min="6" max="6" width="25.7109375" customWidth="1"/>
  </cols>
  <sheetData>
    <row r="1" spans="1:9" ht="12" customHeight="1">
      <c r="A1" s="18" t="s">
        <v>847</v>
      </c>
      <c r="D1" s="144"/>
      <c r="E1" s="144"/>
      <c r="F1" s="144"/>
      <c r="G1" s="144"/>
      <c r="H1" s="144"/>
    </row>
    <row r="2" spans="1:9" ht="18.75">
      <c r="D2" s="144" t="s">
        <v>924</v>
      </c>
      <c r="E2" s="144"/>
      <c r="F2" s="144"/>
      <c r="G2" s="144"/>
      <c r="H2" s="144"/>
    </row>
    <row r="4" spans="1:9">
      <c r="E4" s="27" t="s">
        <v>824</v>
      </c>
    </row>
    <row r="5" spans="1:9">
      <c r="A5" s="133"/>
      <c r="B5" s="133"/>
      <c r="C5" s="133" t="s">
        <v>848</v>
      </c>
      <c r="D5" s="133"/>
      <c r="E5" s="133"/>
      <c r="F5" s="133"/>
      <c r="G5" s="133"/>
      <c r="H5" s="133"/>
      <c r="I5" s="121"/>
    </row>
    <row r="6" spans="1:9">
      <c r="A6" s="133"/>
      <c r="B6" s="133"/>
      <c r="C6" s="142"/>
      <c r="D6" s="133"/>
      <c r="E6" s="133"/>
      <c r="F6" s="133"/>
      <c r="G6" s="133"/>
      <c r="H6" s="133"/>
      <c r="I6" s="121"/>
    </row>
    <row r="7" spans="1:9">
      <c r="A7" s="133"/>
      <c r="B7" s="133"/>
      <c r="C7" s="133"/>
      <c r="D7" s="133"/>
      <c r="E7" s="133"/>
      <c r="F7" s="133"/>
      <c r="G7" s="133"/>
      <c r="H7" s="133"/>
      <c r="I7" s="121"/>
    </row>
    <row r="8" spans="1:9" ht="26.25" customHeight="1">
      <c r="A8" s="133"/>
      <c r="B8" s="133"/>
      <c r="C8" s="133" t="s">
        <v>703</v>
      </c>
      <c r="D8" s="133" t="s">
        <v>704</v>
      </c>
      <c r="E8" s="133"/>
      <c r="F8" s="133"/>
      <c r="G8" s="133" t="s">
        <v>705</v>
      </c>
      <c r="H8" s="133" t="s">
        <v>706</v>
      </c>
      <c r="I8" s="121"/>
    </row>
    <row r="9" spans="1:9" ht="29.25" customHeight="1">
      <c r="A9" s="133"/>
      <c r="B9" s="133"/>
      <c r="C9" s="133" t="s">
        <v>704</v>
      </c>
      <c r="D9" s="123"/>
      <c r="E9" s="124" t="s">
        <v>4</v>
      </c>
      <c r="F9" s="124" t="s">
        <v>5</v>
      </c>
      <c r="G9" s="122"/>
      <c r="H9" s="133"/>
      <c r="I9" s="121"/>
    </row>
    <row r="10" spans="1:9" ht="17.25" hidden="1" customHeight="1">
      <c r="A10" s="133"/>
      <c r="B10" s="133"/>
      <c r="C10" s="133" t="s">
        <v>705</v>
      </c>
      <c r="D10" s="125"/>
      <c r="E10" s="125"/>
      <c r="F10" s="125"/>
      <c r="G10" s="121"/>
      <c r="H10" s="133"/>
      <c r="I10" s="121"/>
    </row>
    <row r="11" spans="1:9">
      <c r="A11" s="133"/>
      <c r="B11" s="133"/>
      <c r="C11" s="133"/>
      <c r="D11" s="137" t="s">
        <v>862</v>
      </c>
      <c r="E11" s="126"/>
      <c r="F11" s="126"/>
      <c r="G11" s="121"/>
      <c r="H11" s="133"/>
      <c r="I11" s="121"/>
    </row>
    <row r="12" spans="1:9">
      <c r="A12" s="133"/>
      <c r="B12" s="133"/>
      <c r="C12" s="133"/>
      <c r="D12" s="137" t="s">
        <v>130</v>
      </c>
      <c r="E12" s="126"/>
      <c r="F12" s="126"/>
      <c r="G12" s="121"/>
      <c r="H12" s="133"/>
      <c r="I12" s="121"/>
    </row>
    <row r="13" spans="1:9">
      <c r="A13" s="133"/>
      <c r="B13" s="133"/>
      <c r="C13" s="133"/>
      <c r="D13" s="137" t="s">
        <v>132</v>
      </c>
      <c r="E13" s="126"/>
      <c r="F13" s="126"/>
      <c r="G13" s="121"/>
      <c r="H13" s="133"/>
      <c r="I13" s="121"/>
    </row>
    <row r="14" spans="1:9">
      <c r="A14" s="133" t="s">
        <v>902</v>
      </c>
      <c r="B14" s="133"/>
      <c r="C14" s="133"/>
      <c r="D14" s="137" t="s">
        <v>928</v>
      </c>
      <c r="E14" s="126"/>
      <c r="F14" s="126"/>
      <c r="G14" s="121"/>
      <c r="H14" s="133"/>
      <c r="I14" s="121"/>
    </row>
    <row r="15" spans="1:9">
      <c r="A15" s="133"/>
      <c r="B15" s="133"/>
      <c r="C15" s="133"/>
      <c r="D15" s="137" t="s">
        <v>929</v>
      </c>
      <c r="E15" s="127"/>
      <c r="F15" s="127"/>
      <c r="G15" s="121"/>
      <c r="H15" s="133"/>
      <c r="I15" s="121"/>
    </row>
    <row r="16" spans="1:9">
      <c r="A16" s="133"/>
      <c r="B16" s="133"/>
      <c r="C16" s="133"/>
      <c r="D16" s="137" t="s">
        <v>843</v>
      </c>
      <c r="E16" s="127"/>
      <c r="F16" s="127"/>
      <c r="G16" s="121"/>
      <c r="H16" s="133"/>
      <c r="I16" s="121"/>
    </row>
    <row r="17" spans="1:9">
      <c r="A17" s="133"/>
      <c r="B17" s="133"/>
      <c r="C17" s="133"/>
      <c r="D17" s="137" t="s">
        <v>844</v>
      </c>
      <c r="E17" s="126"/>
      <c r="F17" s="126"/>
      <c r="G17" s="121"/>
      <c r="H17" s="133"/>
      <c r="I17" s="121"/>
    </row>
    <row r="18" spans="1:9">
      <c r="A18" s="133"/>
      <c r="B18" s="133"/>
      <c r="C18" s="133"/>
      <c r="D18" s="137" t="s">
        <v>845</v>
      </c>
      <c r="E18" s="128"/>
      <c r="F18" s="128"/>
      <c r="G18" s="121"/>
      <c r="H18" s="133"/>
      <c r="I18" s="121"/>
    </row>
    <row r="19" spans="1:9">
      <c r="A19" s="133"/>
      <c r="B19" s="133"/>
      <c r="C19" s="133" t="s">
        <v>705</v>
      </c>
      <c r="D19" s="121"/>
      <c r="E19" s="121"/>
      <c r="F19" s="121"/>
      <c r="G19" s="121"/>
      <c r="H19" s="133"/>
      <c r="I19" s="121"/>
    </row>
    <row r="20" spans="1:9">
      <c r="A20" s="133"/>
      <c r="B20" s="133"/>
      <c r="C20" s="133" t="s">
        <v>714</v>
      </c>
      <c r="D20" s="133"/>
      <c r="E20" s="133"/>
      <c r="F20" s="133"/>
      <c r="G20" s="133"/>
      <c r="H20" s="133" t="s">
        <v>715</v>
      </c>
      <c r="I20" s="121"/>
    </row>
    <row r="21" spans="1:9" ht="15" customHeight="1">
      <c r="D21" s="176" t="s">
        <v>927</v>
      </c>
      <c r="E21" s="177"/>
      <c r="F21" s="178"/>
    </row>
  </sheetData>
  <mergeCells count="3">
    <mergeCell ref="D1:H1"/>
    <mergeCell ref="D2:H2"/>
    <mergeCell ref="D21:F21"/>
  </mergeCells>
  <phoneticPr fontId="5" type="noConversion"/>
  <dataValidations count="1">
    <dataValidation type="whole" allowBlank="1" showInputMessage="1" showErrorMessage="1" errorTitle="Input Error" error="Please enter a Whole Number between 1000000000 and 9999999999" sqref="E15:F16">
      <formula1>1000000000</formula1>
      <formula2>9999999999</formula2>
    </dataValidation>
  </dataValidations>
  <hyperlinks>
    <hyperlink ref="E4" location="'Index for Navigation'!A1" display="Back to Index for Navigation Page"/>
  </hyperlinks>
  <pageMargins left="0.75" right="0.75" top="1" bottom="1" header="0.5" footer="0.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9.140625" defaultRowHeight="15"/>
  <cols>
    <col min="1" max="16384" width="9.140625" style="1"/>
  </cols>
  <sheetData/>
  <sheetProtection selectLockedCells="1"/>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A2" sqref="A2"/>
    </sheetView>
  </sheetViews>
  <sheetFormatPr defaultColWidth="9.140625" defaultRowHeight="15"/>
  <cols>
    <col min="1" max="16384" width="9.140625" style="1"/>
  </cols>
  <sheetData/>
  <sheetProtection selectLockedCells="1"/>
  <phoneticPr fontId="5"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
  <sheetViews>
    <sheetView topLeftCell="A58" workbookViewId="0">
      <selection activeCell="B78" sqref="B78"/>
    </sheetView>
  </sheetViews>
  <sheetFormatPr defaultRowHeight="15"/>
  <cols>
    <col min="1" max="1" width="31" customWidth="1"/>
  </cols>
  <sheetData>
    <row r="1" spans="1:6">
      <c r="A1" t="s">
        <v>552</v>
      </c>
      <c r="B1" t="s">
        <v>553</v>
      </c>
      <c r="C1" t="s">
        <v>554</v>
      </c>
      <c r="D1" t="s">
        <v>555</v>
      </c>
      <c r="E1" t="s">
        <v>556</v>
      </c>
    </row>
    <row r="2" spans="1:6">
      <c r="A2" t="s">
        <v>557</v>
      </c>
      <c r="B2" t="s">
        <v>553</v>
      </c>
      <c r="C2" t="s">
        <v>558</v>
      </c>
      <c r="D2" t="s">
        <v>555</v>
      </c>
      <c r="E2" t="s">
        <v>559</v>
      </c>
    </row>
    <row r="3" spans="1:6">
      <c r="A3" t="s">
        <v>184</v>
      </c>
      <c r="B3" t="s">
        <v>185</v>
      </c>
      <c r="C3" t="s">
        <v>186</v>
      </c>
      <c r="D3" t="s">
        <v>187</v>
      </c>
      <c r="E3" t="s">
        <v>188</v>
      </c>
    </row>
    <row r="4" spans="1:6">
      <c r="A4" t="s">
        <v>189</v>
      </c>
      <c r="B4" t="s">
        <v>185</v>
      </c>
      <c r="C4" t="s">
        <v>190</v>
      </c>
      <c r="D4" t="s">
        <v>187</v>
      </c>
      <c r="E4" t="s">
        <v>191</v>
      </c>
    </row>
    <row r="5" spans="1:6">
      <c r="A5" t="s">
        <v>192</v>
      </c>
      <c r="B5" t="s">
        <v>185</v>
      </c>
      <c r="C5" t="s">
        <v>193</v>
      </c>
      <c r="D5" t="s">
        <v>187</v>
      </c>
      <c r="E5" t="s">
        <v>194</v>
      </c>
    </row>
    <row r="6" spans="1:6">
      <c r="A6" t="s">
        <v>572</v>
      </c>
      <c r="B6" t="s">
        <v>573</v>
      </c>
      <c r="C6" t="s">
        <v>574</v>
      </c>
      <c r="D6" t="s">
        <v>555</v>
      </c>
      <c r="E6" t="s">
        <v>575</v>
      </c>
      <c r="F6" t="s">
        <v>581</v>
      </c>
    </row>
    <row r="7" spans="1:6">
      <c r="A7" t="s">
        <v>576</v>
      </c>
      <c r="B7" t="s">
        <v>573</v>
      </c>
      <c r="C7" t="s">
        <v>574</v>
      </c>
      <c r="D7" t="s">
        <v>555</v>
      </c>
      <c r="E7" t="s">
        <v>575</v>
      </c>
      <c r="F7" t="s">
        <v>582</v>
      </c>
    </row>
    <row r="8" spans="1:6">
      <c r="A8" t="s">
        <v>577</v>
      </c>
      <c r="B8" t="s">
        <v>573</v>
      </c>
      <c r="C8" t="s">
        <v>574</v>
      </c>
      <c r="D8" t="s">
        <v>555</v>
      </c>
      <c r="E8" t="s">
        <v>575</v>
      </c>
      <c r="F8" t="s">
        <v>583</v>
      </c>
    </row>
    <row r="9" spans="1:6">
      <c r="A9" t="s">
        <v>578</v>
      </c>
      <c r="B9" t="s">
        <v>573</v>
      </c>
      <c r="C9" t="s">
        <v>579</v>
      </c>
      <c r="D9" t="s">
        <v>555</v>
      </c>
      <c r="E9" t="s">
        <v>580</v>
      </c>
    </row>
    <row r="10" spans="1:6">
      <c r="A10" t="s">
        <v>584</v>
      </c>
      <c r="B10" t="s">
        <v>573</v>
      </c>
      <c r="C10" t="s">
        <v>585</v>
      </c>
      <c r="D10" t="s">
        <v>555</v>
      </c>
      <c r="E10" t="s">
        <v>571</v>
      </c>
      <c r="F10" t="s">
        <v>591</v>
      </c>
    </row>
    <row r="11" spans="1:6">
      <c r="A11" t="s">
        <v>586</v>
      </c>
      <c r="B11" t="s">
        <v>573</v>
      </c>
      <c r="C11" t="s">
        <v>585</v>
      </c>
      <c r="D11" t="s">
        <v>555</v>
      </c>
      <c r="E11" t="s">
        <v>571</v>
      </c>
      <c r="F11" t="s">
        <v>592</v>
      </c>
    </row>
    <row r="12" spans="1:6">
      <c r="A12" t="s">
        <v>587</v>
      </c>
      <c r="B12" t="s">
        <v>573</v>
      </c>
      <c r="C12" t="s">
        <v>585</v>
      </c>
      <c r="D12" t="s">
        <v>555</v>
      </c>
      <c r="E12" t="s">
        <v>571</v>
      </c>
      <c r="F12" t="s">
        <v>593</v>
      </c>
    </row>
    <row r="13" spans="1:6">
      <c r="A13" t="s">
        <v>588</v>
      </c>
      <c r="B13" t="s">
        <v>573</v>
      </c>
      <c r="C13" t="s">
        <v>589</v>
      </c>
      <c r="D13" t="s">
        <v>555</v>
      </c>
      <c r="E13" t="s">
        <v>590</v>
      </c>
    </row>
    <row r="14" spans="1:6">
      <c r="A14" t="s">
        <v>594</v>
      </c>
      <c r="B14" t="s">
        <v>573</v>
      </c>
      <c r="C14" t="s">
        <v>595</v>
      </c>
      <c r="D14" t="s">
        <v>555</v>
      </c>
      <c r="E14" t="s">
        <v>596</v>
      </c>
      <c r="F14" t="s">
        <v>591</v>
      </c>
    </row>
    <row r="15" spans="1:6">
      <c r="A15" t="s">
        <v>597</v>
      </c>
      <c r="B15" t="s">
        <v>573</v>
      </c>
      <c r="C15" t="s">
        <v>595</v>
      </c>
      <c r="D15" t="s">
        <v>555</v>
      </c>
      <c r="E15" t="s">
        <v>596</v>
      </c>
    </row>
    <row r="16" spans="1:6">
      <c r="A16" t="s">
        <v>600</v>
      </c>
      <c r="B16" t="s">
        <v>573</v>
      </c>
      <c r="C16" t="s">
        <v>595</v>
      </c>
      <c r="D16" t="s">
        <v>555</v>
      </c>
      <c r="E16" t="s">
        <v>596</v>
      </c>
      <c r="F16" t="s">
        <v>592</v>
      </c>
    </row>
    <row r="17" spans="1:6">
      <c r="A17" t="s">
        <v>601</v>
      </c>
      <c r="B17" t="s">
        <v>573</v>
      </c>
      <c r="C17" t="s">
        <v>595</v>
      </c>
      <c r="D17" t="s">
        <v>555</v>
      </c>
      <c r="E17" t="s">
        <v>596</v>
      </c>
      <c r="F17" t="s">
        <v>593</v>
      </c>
    </row>
    <row r="18" spans="1:6">
      <c r="A18" t="s">
        <v>602</v>
      </c>
      <c r="B18" t="s">
        <v>573</v>
      </c>
      <c r="C18" t="s">
        <v>603</v>
      </c>
      <c r="D18" t="s">
        <v>555</v>
      </c>
      <c r="E18" t="s">
        <v>604</v>
      </c>
    </row>
    <row r="19" spans="1:6">
      <c r="A19" t="s">
        <v>605</v>
      </c>
      <c r="B19" t="s">
        <v>573</v>
      </c>
      <c r="C19" t="s">
        <v>606</v>
      </c>
      <c r="D19" t="s">
        <v>555</v>
      </c>
      <c r="E19" t="s">
        <v>598</v>
      </c>
      <c r="F19" t="s">
        <v>591</v>
      </c>
    </row>
    <row r="20" spans="1:6">
      <c r="A20" t="s">
        <v>607</v>
      </c>
      <c r="B20" t="s">
        <v>573</v>
      </c>
      <c r="C20" t="s">
        <v>606</v>
      </c>
      <c r="D20" t="s">
        <v>555</v>
      </c>
      <c r="E20" t="s">
        <v>598</v>
      </c>
      <c r="F20" t="s">
        <v>592</v>
      </c>
    </row>
    <row r="21" spans="1:6">
      <c r="A21" t="s">
        <v>608</v>
      </c>
      <c r="B21" t="s">
        <v>573</v>
      </c>
      <c r="C21" t="s">
        <v>606</v>
      </c>
      <c r="D21" t="s">
        <v>555</v>
      </c>
      <c r="E21" t="s">
        <v>598</v>
      </c>
      <c r="F21" t="s">
        <v>593</v>
      </c>
    </row>
    <row r="22" spans="1:6">
      <c r="A22" t="s">
        <v>609</v>
      </c>
      <c r="B22" t="s">
        <v>573</v>
      </c>
      <c r="C22" t="s">
        <v>610</v>
      </c>
      <c r="D22" t="s">
        <v>555</v>
      </c>
      <c r="E22" t="s">
        <v>611</v>
      </c>
    </row>
    <row r="23" spans="1:6">
      <c r="A23" t="s">
        <v>612</v>
      </c>
      <c r="B23" t="s">
        <v>573</v>
      </c>
      <c r="C23" t="s">
        <v>613</v>
      </c>
      <c r="D23" t="s">
        <v>555</v>
      </c>
      <c r="E23" t="s">
        <v>614</v>
      </c>
      <c r="F23" t="s">
        <v>581</v>
      </c>
    </row>
    <row r="24" spans="1:6">
      <c r="A24" t="s">
        <v>615</v>
      </c>
      <c r="B24" t="s">
        <v>573</v>
      </c>
      <c r="C24" t="s">
        <v>613</v>
      </c>
      <c r="D24" t="s">
        <v>555</v>
      </c>
      <c r="E24" t="s">
        <v>614</v>
      </c>
      <c r="F24" t="s">
        <v>582</v>
      </c>
    </row>
    <row r="25" spans="1:6">
      <c r="A25" t="s">
        <v>616</v>
      </c>
      <c r="B25" t="s">
        <v>573</v>
      </c>
      <c r="C25" t="s">
        <v>613</v>
      </c>
      <c r="D25" t="s">
        <v>555</v>
      </c>
      <c r="E25" t="s">
        <v>614</v>
      </c>
      <c r="F25" t="s">
        <v>583</v>
      </c>
    </row>
    <row r="26" spans="1:6">
      <c r="A26" t="s">
        <v>617</v>
      </c>
      <c r="B26" t="s">
        <v>573</v>
      </c>
      <c r="C26" t="s">
        <v>618</v>
      </c>
      <c r="D26" t="s">
        <v>555</v>
      </c>
      <c r="E26" t="s">
        <v>619</v>
      </c>
    </row>
    <row r="27" spans="1:6">
      <c r="A27" t="s">
        <v>620</v>
      </c>
      <c r="B27" t="s">
        <v>573</v>
      </c>
      <c r="C27" t="s">
        <v>613</v>
      </c>
      <c r="D27" t="s">
        <v>555</v>
      </c>
      <c r="E27" t="s">
        <v>614</v>
      </c>
      <c r="F27" t="s">
        <v>626</v>
      </c>
    </row>
    <row r="28" spans="1:6">
      <c r="A28" t="s">
        <v>621</v>
      </c>
      <c r="B28" t="s">
        <v>573</v>
      </c>
      <c r="C28" t="s">
        <v>613</v>
      </c>
      <c r="D28" t="s">
        <v>555</v>
      </c>
      <c r="E28" t="s">
        <v>614</v>
      </c>
      <c r="F28" t="s">
        <v>627</v>
      </c>
    </row>
    <row r="29" spans="1:6">
      <c r="A29" t="s">
        <v>622</v>
      </c>
      <c r="B29" t="s">
        <v>573</v>
      </c>
      <c r="C29" t="s">
        <v>613</v>
      </c>
      <c r="D29" t="s">
        <v>555</v>
      </c>
      <c r="E29" t="s">
        <v>614</v>
      </c>
      <c r="F29" t="s">
        <v>628</v>
      </c>
    </row>
    <row r="30" spans="1:6">
      <c r="A30" t="s">
        <v>623</v>
      </c>
      <c r="B30" t="s">
        <v>573</v>
      </c>
      <c r="C30" t="s">
        <v>624</v>
      </c>
      <c r="D30" t="s">
        <v>555</v>
      </c>
      <c r="E30" t="s">
        <v>625</v>
      </c>
    </row>
    <row r="31" spans="1:6">
      <c r="A31" t="s">
        <v>629</v>
      </c>
      <c r="B31" t="s">
        <v>573</v>
      </c>
      <c r="C31" t="s">
        <v>630</v>
      </c>
      <c r="D31" t="s">
        <v>555</v>
      </c>
      <c r="E31" t="s">
        <v>599</v>
      </c>
      <c r="F31" t="s">
        <v>591</v>
      </c>
    </row>
    <row r="32" spans="1:6">
      <c r="A32" t="s">
        <v>631</v>
      </c>
      <c r="B32" t="s">
        <v>573</v>
      </c>
      <c r="C32" t="s">
        <v>630</v>
      </c>
      <c r="D32" t="s">
        <v>555</v>
      </c>
      <c r="E32" t="s">
        <v>599</v>
      </c>
      <c r="F32" t="s">
        <v>592</v>
      </c>
    </row>
    <row r="33" spans="1:6">
      <c r="A33" t="s">
        <v>632</v>
      </c>
      <c r="B33" t="s">
        <v>573</v>
      </c>
      <c r="C33" t="s">
        <v>630</v>
      </c>
      <c r="D33" t="s">
        <v>555</v>
      </c>
      <c r="E33" t="s">
        <v>599</v>
      </c>
      <c r="F33" t="s">
        <v>593</v>
      </c>
    </row>
    <row r="34" spans="1:6">
      <c r="A34" t="s">
        <v>633</v>
      </c>
      <c r="B34" t="s">
        <v>573</v>
      </c>
      <c r="C34" t="s">
        <v>634</v>
      </c>
      <c r="D34" t="s">
        <v>555</v>
      </c>
      <c r="E34" t="s">
        <v>635</v>
      </c>
    </row>
    <row r="35" spans="1:6">
      <c r="A35" t="s">
        <v>636</v>
      </c>
      <c r="B35" t="s">
        <v>573</v>
      </c>
      <c r="C35" t="s">
        <v>637</v>
      </c>
      <c r="D35" t="s">
        <v>555</v>
      </c>
      <c r="E35" t="s">
        <v>638</v>
      </c>
      <c r="F35" t="s">
        <v>641</v>
      </c>
    </row>
    <row r="36" spans="1:6">
      <c r="A36" t="s">
        <v>639</v>
      </c>
      <c r="B36" t="s">
        <v>573</v>
      </c>
      <c r="C36" t="s">
        <v>637</v>
      </c>
      <c r="D36" t="s">
        <v>555</v>
      </c>
      <c r="E36" t="s">
        <v>638</v>
      </c>
      <c r="F36" t="s">
        <v>642</v>
      </c>
    </row>
    <row r="37" spans="1:6">
      <c r="A37" t="s">
        <v>640</v>
      </c>
      <c r="B37" t="s">
        <v>573</v>
      </c>
      <c r="C37" t="s">
        <v>637</v>
      </c>
      <c r="D37" t="s">
        <v>555</v>
      </c>
      <c r="E37" t="s">
        <v>638</v>
      </c>
      <c r="F37" t="s">
        <v>643</v>
      </c>
    </row>
    <row r="38" spans="1:6">
      <c r="A38" t="s">
        <v>644</v>
      </c>
      <c r="B38" t="s">
        <v>573</v>
      </c>
      <c r="C38" t="s">
        <v>637</v>
      </c>
      <c r="D38" t="s">
        <v>555</v>
      </c>
      <c r="E38" t="s">
        <v>638</v>
      </c>
    </row>
    <row r="39" spans="1:6">
      <c r="A39" t="s">
        <v>645</v>
      </c>
      <c r="B39" t="s">
        <v>573</v>
      </c>
      <c r="C39" t="s">
        <v>637</v>
      </c>
      <c r="D39" t="s">
        <v>555</v>
      </c>
      <c r="E39" t="s">
        <v>638</v>
      </c>
    </row>
    <row r="40" spans="1:6">
      <c r="A40" t="s">
        <v>646</v>
      </c>
      <c r="B40" t="s">
        <v>573</v>
      </c>
      <c r="C40" t="s">
        <v>637</v>
      </c>
      <c r="D40" t="s">
        <v>555</v>
      </c>
      <c r="E40" t="s">
        <v>638</v>
      </c>
    </row>
    <row r="41" spans="1:6">
      <c r="A41" t="s">
        <v>647</v>
      </c>
      <c r="B41" t="s">
        <v>573</v>
      </c>
      <c r="C41" t="s">
        <v>648</v>
      </c>
      <c r="D41" t="s">
        <v>555</v>
      </c>
      <c r="E41" t="s">
        <v>649</v>
      </c>
      <c r="F41" t="s">
        <v>650</v>
      </c>
    </row>
    <row r="42" spans="1:6">
      <c r="A42" t="s">
        <v>651</v>
      </c>
      <c r="B42" t="s">
        <v>573</v>
      </c>
      <c r="F42" t="s">
        <v>652</v>
      </c>
    </row>
    <row r="43" spans="1:6">
      <c r="A43" t="s">
        <v>653</v>
      </c>
      <c r="B43" t="s">
        <v>573</v>
      </c>
      <c r="C43" t="s">
        <v>654</v>
      </c>
      <c r="D43" t="s">
        <v>555</v>
      </c>
      <c r="E43" t="s">
        <v>655</v>
      </c>
      <c r="F43" t="s">
        <v>661</v>
      </c>
    </row>
    <row r="44" spans="1:6">
      <c r="A44" t="s">
        <v>656</v>
      </c>
      <c r="B44" t="s">
        <v>573</v>
      </c>
      <c r="C44" t="s">
        <v>654</v>
      </c>
      <c r="D44" t="s">
        <v>555</v>
      </c>
      <c r="E44" t="s">
        <v>655</v>
      </c>
      <c r="F44" t="s">
        <v>662</v>
      </c>
    </row>
    <row r="45" spans="1:6">
      <c r="A45" t="s">
        <v>657</v>
      </c>
      <c r="B45" t="s">
        <v>573</v>
      </c>
      <c r="C45" t="s">
        <v>654</v>
      </c>
      <c r="D45" t="s">
        <v>555</v>
      </c>
      <c r="E45" t="s">
        <v>655</v>
      </c>
      <c r="F45" t="s">
        <v>663</v>
      </c>
    </row>
    <row r="46" spans="1:6">
      <c r="A46" t="s">
        <v>658</v>
      </c>
      <c r="B46" t="s">
        <v>573</v>
      </c>
      <c r="C46" t="s">
        <v>659</v>
      </c>
      <c r="D46" t="s">
        <v>555</v>
      </c>
      <c r="E46" t="s">
        <v>660</v>
      </c>
      <c r="F46" t="s">
        <v>664</v>
      </c>
    </row>
    <row r="47" spans="1:6">
      <c r="A47" t="s">
        <v>665</v>
      </c>
      <c r="B47" t="s">
        <v>573</v>
      </c>
      <c r="C47" t="s">
        <v>666</v>
      </c>
      <c r="D47" t="s">
        <v>555</v>
      </c>
      <c r="E47" t="s">
        <v>667</v>
      </c>
      <c r="F47" t="s">
        <v>673</v>
      </c>
    </row>
    <row r="48" spans="1:6">
      <c r="A48" t="s">
        <v>668</v>
      </c>
      <c r="B48" t="s">
        <v>573</v>
      </c>
      <c r="C48" t="s">
        <v>666</v>
      </c>
      <c r="D48" t="s">
        <v>555</v>
      </c>
      <c r="E48" t="s">
        <v>667</v>
      </c>
      <c r="F48" t="s">
        <v>674</v>
      </c>
    </row>
    <row r="49" spans="1:6">
      <c r="A49" t="s">
        <v>669</v>
      </c>
      <c r="B49" t="s">
        <v>573</v>
      </c>
      <c r="C49" t="s">
        <v>666</v>
      </c>
      <c r="D49" t="s">
        <v>555</v>
      </c>
      <c r="E49" t="s">
        <v>667</v>
      </c>
      <c r="F49" t="s">
        <v>675</v>
      </c>
    </row>
    <row r="50" spans="1:6">
      <c r="A50" t="s">
        <v>670</v>
      </c>
      <c r="B50" t="s">
        <v>573</v>
      </c>
      <c r="C50" t="s">
        <v>671</v>
      </c>
      <c r="D50" t="s">
        <v>555</v>
      </c>
      <c r="E50" t="s">
        <v>672</v>
      </c>
      <c r="F50" t="s">
        <v>676</v>
      </c>
    </row>
    <row r="51" spans="1:6">
      <c r="A51" t="s">
        <v>677</v>
      </c>
      <c r="B51" t="s">
        <v>573</v>
      </c>
      <c r="C51" t="s">
        <v>678</v>
      </c>
      <c r="D51" t="s">
        <v>555</v>
      </c>
      <c r="E51" t="s">
        <v>679</v>
      </c>
      <c r="F51" t="s">
        <v>673</v>
      </c>
    </row>
    <row r="52" spans="1:6">
      <c r="A52" t="s">
        <v>680</v>
      </c>
      <c r="B52" t="s">
        <v>573</v>
      </c>
      <c r="C52" t="s">
        <v>678</v>
      </c>
      <c r="D52" t="s">
        <v>555</v>
      </c>
      <c r="E52" t="s">
        <v>679</v>
      </c>
      <c r="F52" t="s">
        <v>674</v>
      </c>
    </row>
    <row r="53" spans="1:6">
      <c r="A53" t="s">
        <v>681</v>
      </c>
      <c r="B53" t="s">
        <v>573</v>
      </c>
      <c r="C53" t="s">
        <v>678</v>
      </c>
      <c r="D53" t="s">
        <v>555</v>
      </c>
      <c r="E53" t="s">
        <v>679</v>
      </c>
      <c r="F53" t="s">
        <v>675</v>
      </c>
    </row>
    <row r="54" spans="1:6">
      <c r="A54" t="s">
        <v>682</v>
      </c>
      <c r="B54" t="s">
        <v>573</v>
      </c>
      <c r="C54" t="s">
        <v>683</v>
      </c>
      <c r="D54" t="s">
        <v>555</v>
      </c>
      <c r="E54" t="s">
        <v>684</v>
      </c>
      <c r="F54" t="s">
        <v>676</v>
      </c>
    </row>
    <row r="55" spans="1:6">
      <c r="A55" t="s">
        <v>685</v>
      </c>
      <c r="B55" t="s">
        <v>573</v>
      </c>
      <c r="C55" t="s">
        <v>654</v>
      </c>
      <c r="D55" t="s">
        <v>555</v>
      </c>
      <c r="E55" t="s">
        <v>655</v>
      </c>
      <c r="F55" t="s">
        <v>689</v>
      </c>
    </row>
    <row r="56" spans="1:6">
      <c r="A56" t="s">
        <v>686</v>
      </c>
      <c r="B56" t="s">
        <v>573</v>
      </c>
      <c r="C56" t="s">
        <v>654</v>
      </c>
      <c r="D56" t="s">
        <v>555</v>
      </c>
      <c r="E56" t="s">
        <v>655</v>
      </c>
      <c r="F56" t="s">
        <v>690</v>
      </c>
    </row>
    <row r="57" spans="1:6">
      <c r="A57" t="s">
        <v>687</v>
      </c>
      <c r="B57" t="s">
        <v>573</v>
      </c>
      <c r="C57" t="s">
        <v>654</v>
      </c>
      <c r="D57" t="s">
        <v>555</v>
      </c>
      <c r="E57" t="s">
        <v>655</v>
      </c>
      <c r="F57" t="s">
        <v>691</v>
      </c>
    </row>
    <row r="58" spans="1:6">
      <c r="A58" t="s">
        <v>688</v>
      </c>
      <c r="B58" t="s">
        <v>573</v>
      </c>
      <c r="C58" t="s">
        <v>659</v>
      </c>
      <c r="D58" t="s">
        <v>555</v>
      </c>
      <c r="E58" t="s">
        <v>660</v>
      </c>
      <c r="F58" t="s">
        <v>692</v>
      </c>
    </row>
    <row r="59" spans="1:6">
      <c r="A59" t="s">
        <v>693</v>
      </c>
      <c r="B59" t="s">
        <v>573</v>
      </c>
      <c r="C59" t="s">
        <v>694</v>
      </c>
      <c r="D59" t="s">
        <v>555</v>
      </c>
      <c r="E59" t="s">
        <v>695</v>
      </c>
      <c r="F59" t="s">
        <v>696</v>
      </c>
    </row>
    <row r="60" spans="1:6">
      <c r="A60" t="s">
        <v>697</v>
      </c>
      <c r="B60" t="s">
        <v>573</v>
      </c>
      <c r="F60" t="s">
        <v>698</v>
      </c>
    </row>
    <row r="61" spans="1:6">
      <c r="A61" t="s">
        <v>699</v>
      </c>
      <c r="B61" t="s">
        <v>573</v>
      </c>
      <c r="F61" t="s">
        <v>700</v>
      </c>
    </row>
    <row r="62" spans="1:6">
      <c r="A62" t="s">
        <v>701</v>
      </c>
      <c r="B62" t="s">
        <v>573</v>
      </c>
    </row>
    <row r="63" spans="1:6">
      <c r="A63" t="s">
        <v>863</v>
      </c>
      <c r="B63" t="s">
        <v>864</v>
      </c>
      <c r="C63" t="s">
        <v>865</v>
      </c>
      <c r="D63" t="s">
        <v>555</v>
      </c>
      <c r="E63" t="s">
        <v>849</v>
      </c>
    </row>
    <row r="64" spans="1:6">
      <c r="A64" t="s">
        <v>875</v>
      </c>
      <c r="B64" t="s">
        <v>864</v>
      </c>
      <c r="C64" t="s">
        <v>876</v>
      </c>
      <c r="D64" t="s">
        <v>555</v>
      </c>
      <c r="E64" t="s">
        <v>855</v>
      </c>
    </row>
    <row r="65" spans="1:5">
      <c r="A65" t="s">
        <v>877</v>
      </c>
      <c r="B65" t="s">
        <v>864</v>
      </c>
      <c r="C65" t="s">
        <v>878</v>
      </c>
      <c r="D65" t="s">
        <v>555</v>
      </c>
      <c r="E65" t="s">
        <v>856</v>
      </c>
    </row>
    <row r="66" spans="1:5">
      <c r="A66" t="s">
        <v>879</v>
      </c>
      <c r="B66" t="s">
        <v>864</v>
      </c>
      <c r="C66" t="s">
        <v>880</v>
      </c>
      <c r="D66" t="s">
        <v>555</v>
      </c>
      <c r="E66" t="s">
        <v>857</v>
      </c>
    </row>
    <row r="67" spans="1:5">
      <c r="A67" t="s">
        <v>881</v>
      </c>
      <c r="B67" t="s">
        <v>864</v>
      </c>
      <c r="C67" t="s">
        <v>882</v>
      </c>
      <c r="D67" t="s">
        <v>555</v>
      </c>
      <c r="E67" t="s">
        <v>883</v>
      </c>
    </row>
    <row r="68" spans="1:5">
      <c r="A68" t="s">
        <v>884</v>
      </c>
      <c r="B68" t="s">
        <v>864</v>
      </c>
      <c r="C68" t="s">
        <v>885</v>
      </c>
      <c r="D68" t="s">
        <v>555</v>
      </c>
      <c r="E68" t="s">
        <v>858</v>
      </c>
    </row>
    <row r="69" spans="1:5">
      <c r="A69" t="s">
        <v>886</v>
      </c>
      <c r="B69" t="s">
        <v>864</v>
      </c>
      <c r="C69" t="s">
        <v>887</v>
      </c>
      <c r="D69" t="s">
        <v>555</v>
      </c>
      <c r="E69" t="s">
        <v>859</v>
      </c>
    </row>
    <row r="70" spans="1:5">
      <c r="A70" t="s">
        <v>888</v>
      </c>
      <c r="B70" t="s">
        <v>864</v>
      </c>
      <c r="C70" t="s">
        <v>889</v>
      </c>
      <c r="D70" t="s">
        <v>555</v>
      </c>
      <c r="E70" t="s">
        <v>860</v>
      </c>
    </row>
    <row r="71" spans="1:5">
      <c r="A71" t="s">
        <v>890</v>
      </c>
      <c r="B71" t="s">
        <v>864</v>
      </c>
      <c r="C71" t="s">
        <v>174</v>
      </c>
      <c r="D71" t="s">
        <v>555</v>
      </c>
      <c r="E71" t="s">
        <v>861</v>
      </c>
    </row>
    <row r="72" spans="1:5">
      <c r="A72" t="s">
        <v>175</v>
      </c>
      <c r="B72" t="s">
        <v>864</v>
      </c>
      <c r="C72" t="s">
        <v>866</v>
      </c>
      <c r="D72" t="s">
        <v>555</v>
      </c>
      <c r="E72" t="s">
        <v>867</v>
      </c>
    </row>
    <row r="73" spans="1:5">
      <c r="A73" t="s">
        <v>176</v>
      </c>
      <c r="B73" t="s">
        <v>864</v>
      </c>
      <c r="C73" t="s">
        <v>869</v>
      </c>
      <c r="D73" t="s">
        <v>555</v>
      </c>
      <c r="E73" t="s">
        <v>870</v>
      </c>
    </row>
    <row r="74" spans="1:5">
      <c r="A74" t="s">
        <v>177</v>
      </c>
      <c r="B74" t="s">
        <v>864</v>
      </c>
      <c r="C74" t="s">
        <v>868</v>
      </c>
      <c r="D74" t="s">
        <v>555</v>
      </c>
      <c r="E74" t="s">
        <v>850</v>
      </c>
    </row>
    <row r="75" spans="1:5">
      <c r="A75" t="s">
        <v>178</v>
      </c>
      <c r="B75" t="s">
        <v>864</v>
      </c>
      <c r="C75" t="s">
        <v>871</v>
      </c>
      <c r="D75" t="s">
        <v>555</v>
      </c>
      <c r="E75" t="s">
        <v>851</v>
      </c>
    </row>
    <row r="76" spans="1:5">
      <c r="A76" t="s">
        <v>179</v>
      </c>
      <c r="B76" t="s">
        <v>864</v>
      </c>
      <c r="C76" t="s">
        <v>872</v>
      </c>
      <c r="D76" t="s">
        <v>555</v>
      </c>
      <c r="E76" t="s">
        <v>852</v>
      </c>
    </row>
    <row r="77" spans="1:5">
      <c r="A77" t="s">
        <v>180</v>
      </c>
      <c r="B77" t="s">
        <v>864</v>
      </c>
      <c r="C77" t="s">
        <v>873</v>
      </c>
      <c r="D77" t="s">
        <v>555</v>
      </c>
      <c r="E77" t="s">
        <v>853</v>
      </c>
    </row>
    <row r="78" spans="1:5">
      <c r="A78" t="s">
        <v>181</v>
      </c>
      <c r="B78" t="s">
        <v>864</v>
      </c>
      <c r="C78" t="s">
        <v>874</v>
      </c>
      <c r="D78" t="s">
        <v>555</v>
      </c>
      <c r="E78" t="s">
        <v>854</v>
      </c>
    </row>
    <row r="79" spans="1:5">
      <c r="A79" t="s">
        <v>14</v>
      </c>
      <c r="B79" t="s">
        <v>183</v>
      </c>
      <c r="C79" t="s">
        <v>15</v>
      </c>
      <c r="D79" t="s">
        <v>555</v>
      </c>
      <c r="E79" t="s">
        <v>16</v>
      </c>
    </row>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topLeftCell="A13" workbookViewId="0">
      <selection activeCell="H30" sqref="H30"/>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6" width="9.140625" style="1"/>
    <col min="7" max="7" width="19.5703125" style="1" customWidth="1"/>
    <col min="8"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2:13">
      <c r="J1" s="1" t="s">
        <v>347</v>
      </c>
      <c r="K1" s="1" t="s">
        <v>348</v>
      </c>
      <c r="L1" s="1" t="s">
        <v>393</v>
      </c>
      <c r="M1" s="1">
        <v>1</v>
      </c>
    </row>
    <row r="2" spans="2:13">
      <c r="J2" s="1" t="s">
        <v>349</v>
      </c>
      <c r="K2" s="1" t="s">
        <v>350</v>
      </c>
      <c r="L2" s="1" t="s">
        <v>394</v>
      </c>
      <c r="M2" s="1">
        <v>1000</v>
      </c>
    </row>
    <row r="3" spans="2:13">
      <c r="J3" s="1" t="s">
        <v>351</v>
      </c>
      <c r="K3" s="1" t="s">
        <v>352</v>
      </c>
      <c r="L3" s="1" t="s">
        <v>570</v>
      </c>
      <c r="M3" s="1">
        <v>100000</v>
      </c>
    </row>
    <row r="4" spans="2:13">
      <c r="J4" s="1" t="s">
        <v>353</v>
      </c>
      <c r="K4" s="1" t="s">
        <v>354</v>
      </c>
      <c r="L4" s="1" t="s">
        <v>395</v>
      </c>
      <c r="M4" s="1">
        <v>1000000</v>
      </c>
    </row>
    <row r="5" spans="2:13">
      <c r="J5" s="1" t="s">
        <v>355</v>
      </c>
      <c r="K5" s="1" t="s">
        <v>356</v>
      </c>
      <c r="L5" s="1" t="s">
        <v>396</v>
      </c>
      <c r="M5" s="1">
        <v>1000000000</v>
      </c>
    </row>
    <row r="6" spans="2:13">
      <c r="B6" s="6"/>
      <c r="C6" s="2" t="s">
        <v>403</v>
      </c>
      <c r="D6" s="2" t="s">
        <v>500</v>
      </c>
      <c r="J6" s="1" t="s">
        <v>408</v>
      </c>
      <c r="K6" s="1" t="s">
        <v>409</v>
      </c>
    </row>
    <row r="7" spans="2:13">
      <c r="B7" s="6"/>
      <c r="C7" s="2" t="s">
        <v>404</v>
      </c>
      <c r="D7" s="2" t="s">
        <v>570</v>
      </c>
      <c r="J7" s="1" t="s">
        <v>410</v>
      </c>
      <c r="K7" s="1" t="s">
        <v>411</v>
      </c>
    </row>
    <row r="8" spans="2:13">
      <c r="B8" s="7" t="s">
        <v>405</v>
      </c>
      <c r="C8" s="2" t="s">
        <v>389</v>
      </c>
      <c r="D8" s="15">
        <f>G8</f>
        <v>0</v>
      </c>
      <c r="G8" s="15"/>
      <c r="I8" s="8"/>
      <c r="J8" s="1" t="s">
        <v>412</v>
      </c>
      <c r="K8" s="1" t="s">
        <v>413</v>
      </c>
    </row>
    <row r="9" spans="2:13">
      <c r="B9" s="7"/>
      <c r="C9" s="2" t="s">
        <v>390</v>
      </c>
      <c r="D9" s="15">
        <f>G9</f>
        <v>0</v>
      </c>
      <c r="G9" s="15"/>
      <c r="I9" s="8"/>
      <c r="J9" s="1" t="s">
        <v>414</v>
      </c>
      <c r="K9" s="1" t="s">
        <v>415</v>
      </c>
    </row>
    <row r="10" spans="2:13">
      <c r="B10" s="7" t="s">
        <v>406</v>
      </c>
      <c r="C10" s="2" t="s">
        <v>389</v>
      </c>
      <c r="D10" s="9">
        <f>StartUp!I8</f>
        <v>0</v>
      </c>
      <c r="G10" s="16"/>
      <c r="J10" s="1" t="s">
        <v>416</v>
      </c>
      <c r="K10" s="1" t="s">
        <v>417</v>
      </c>
    </row>
    <row r="11" spans="2:13">
      <c r="B11" s="7"/>
      <c r="C11" s="2" t="s">
        <v>390</v>
      </c>
      <c r="D11" s="9">
        <f>StartUp!I9</f>
        <v>0</v>
      </c>
      <c r="G11" s="15"/>
      <c r="J11" s="1" t="s">
        <v>418</v>
      </c>
      <c r="K11" s="1" t="s">
        <v>419</v>
      </c>
    </row>
    <row r="12" spans="2:13">
      <c r="B12" s="6"/>
      <c r="C12" s="3" t="s">
        <v>407</v>
      </c>
      <c r="D12" s="15">
        <f>D16</f>
        <v>0</v>
      </c>
      <c r="G12" s="16"/>
      <c r="J12" s="1" t="s">
        <v>420</v>
      </c>
      <c r="K12" s="1" t="s">
        <v>421</v>
      </c>
    </row>
    <row r="13" spans="2:13">
      <c r="B13" s="6"/>
      <c r="C13" s="2" t="s">
        <v>548</v>
      </c>
      <c r="D13" s="4"/>
      <c r="G13" s="16"/>
      <c r="J13" s="1" t="s">
        <v>422</v>
      </c>
      <c r="K13" s="1" t="s">
        <v>423</v>
      </c>
    </row>
    <row r="14" spans="2:13">
      <c r="B14" s="2" t="s">
        <v>551</v>
      </c>
      <c r="C14" s="2" t="s">
        <v>389</v>
      </c>
      <c r="D14" s="9">
        <f>StartUp!I8</f>
        <v>0</v>
      </c>
      <c r="G14" s="16"/>
      <c r="J14" s="1" t="s">
        <v>424</v>
      </c>
      <c r="K14" s="1" t="s">
        <v>425</v>
      </c>
    </row>
    <row r="15" spans="2:13">
      <c r="B15" s="2"/>
      <c r="C15" s="2" t="s">
        <v>390</v>
      </c>
      <c r="D15" s="9">
        <f>StartUp!I9</f>
        <v>0</v>
      </c>
      <c r="G15" s="16"/>
      <c r="J15" s="1" t="s">
        <v>426</v>
      </c>
      <c r="K15" s="1" t="s">
        <v>427</v>
      </c>
    </row>
    <row r="16" spans="2:13">
      <c r="B16" s="10" t="s">
        <v>560</v>
      </c>
      <c r="C16" s="10"/>
      <c r="D16" s="60"/>
      <c r="G16" s="16"/>
      <c r="J16" s="1" t="s">
        <v>428</v>
      </c>
      <c r="K16" s="1" t="s">
        <v>429</v>
      </c>
    </row>
    <row r="17" spans="2:11">
      <c r="B17" s="10" t="s">
        <v>561</v>
      </c>
      <c r="C17" s="10"/>
      <c r="D17" s="14"/>
      <c r="G17" s="16"/>
      <c r="J17" s="1" t="s">
        <v>430</v>
      </c>
      <c r="K17" s="1" t="s">
        <v>431</v>
      </c>
    </row>
    <row r="18" spans="2:11">
      <c r="B18" s="10" t="s">
        <v>562</v>
      </c>
      <c r="C18" s="10"/>
      <c r="D18" s="10" t="s">
        <v>36</v>
      </c>
      <c r="G18" s="16"/>
      <c r="J18" s="1" t="s">
        <v>432</v>
      </c>
      <c r="K18" s="1" t="s">
        <v>433</v>
      </c>
    </row>
    <row r="19" spans="2:11">
      <c r="B19" s="10" t="s">
        <v>563</v>
      </c>
      <c r="C19" s="10"/>
      <c r="D19" s="10">
        <v>0</v>
      </c>
      <c r="G19" s="16"/>
      <c r="J19" s="1" t="s">
        <v>434</v>
      </c>
      <c r="K19" s="1" t="s">
        <v>435</v>
      </c>
    </row>
    <row r="20" spans="2:11">
      <c r="B20" s="10" t="s">
        <v>564</v>
      </c>
      <c r="C20" s="10"/>
      <c r="D20" s="10">
        <v>2010</v>
      </c>
      <c r="J20" s="1" t="s">
        <v>436</v>
      </c>
      <c r="K20" s="1" t="s">
        <v>437</v>
      </c>
    </row>
    <row r="21" spans="2:11">
      <c r="B21" s="11" t="s">
        <v>565</v>
      </c>
      <c r="C21" s="10"/>
      <c r="D21" s="12">
        <v>0</v>
      </c>
      <c r="J21" s="1" t="s">
        <v>438</v>
      </c>
      <c r="K21" s="1" t="s">
        <v>439</v>
      </c>
    </row>
    <row r="22" spans="2:11">
      <c r="D22" s="1" t="s">
        <v>17</v>
      </c>
      <c r="J22" s="1" t="s">
        <v>440</v>
      </c>
      <c r="K22" s="1" t="s">
        <v>441</v>
      </c>
    </row>
    <row r="23" spans="2:11">
      <c r="J23" s="1" t="s">
        <v>442</v>
      </c>
      <c r="K23" s="1" t="s">
        <v>443</v>
      </c>
    </row>
    <row r="24" spans="2:11">
      <c r="J24" s="1" t="s">
        <v>444</v>
      </c>
      <c r="K24" s="1" t="s">
        <v>445</v>
      </c>
    </row>
    <row r="25" spans="2:11">
      <c r="D25" s="1">
        <v>0</v>
      </c>
      <c r="G25" s="16"/>
      <c r="J25" s="1" t="s">
        <v>446</v>
      </c>
      <c r="K25" s="1" t="s">
        <v>447</v>
      </c>
    </row>
    <row r="26" spans="2:11">
      <c r="B26" s="1" t="s">
        <v>25</v>
      </c>
      <c r="D26" s="15">
        <f>G11</f>
        <v>0</v>
      </c>
      <c r="G26" s="16"/>
      <c r="J26" s="1" t="s">
        <v>448</v>
      </c>
      <c r="K26" s="1" t="s">
        <v>449</v>
      </c>
    </row>
    <row r="27" spans="2:11">
      <c r="D27" s="1">
        <v>0</v>
      </c>
      <c r="J27" s="1" t="s">
        <v>450</v>
      </c>
      <c r="K27" s="1" t="s">
        <v>451</v>
      </c>
    </row>
    <row r="28" spans="2:11">
      <c r="B28" s="118" t="s">
        <v>910</v>
      </c>
      <c r="D28" s="129" t="s">
        <v>922</v>
      </c>
      <c r="J28" s="1" t="s">
        <v>452</v>
      </c>
      <c r="K28" s="1" t="s">
        <v>453</v>
      </c>
    </row>
    <row r="29" spans="2:11">
      <c r="B29" s="118" t="s">
        <v>917</v>
      </c>
      <c r="D29" s="132" t="s">
        <v>925</v>
      </c>
      <c r="J29" s="1" t="s">
        <v>454</v>
      </c>
      <c r="K29" s="1" t="s">
        <v>455</v>
      </c>
    </row>
    <row r="30" spans="2:11">
      <c r="B30" s="118" t="s">
        <v>918</v>
      </c>
      <c r="D30" s="132" t="s">
        <v>940</v>
      </c>
      <c r="J30" s="1" t="s">
        <v>456</v>
      </c>
      <c r="K30" s="1" t="s">
        <v>457</v>
      </c>
    </row>
    <row r="31" spans="2:11">
      <c r="J31" s="1" t="s">
        <v>458</v>
      </c>
      <c r="K31" s="1" t="s">
        <v>459</v>
      </c>
    </row>
    <row r="32" spans="2:11">
      <c r="J32" s="1" t="s">
        <v>460</v>
      </c>
      <c r="K32" s="1" t="s">
        <v>461</v>
      </c>
    </row>
    <row r="33" spans="1:11">
      <c r="J33" s="1" t="s">
        <v>462</v>
      </c>
      <c r="K33" s="1" t="s">
        <v>463</v>
      </c>
    </row>
    <row r="34" spans="1:11">
      <c r="J34" s="1" t="s">
        <v>464</v>
      </c>
      <c r="K34" s="1" t="s">
        <v>465</v>
      </c>
    </row>
    <row r="35" spans="1:11">
      <c r="J35" s="1" t="s">
        <v>466</v>
      </c>
      <c r="K35" s="1" t="s">
        <v>467</v>
      </c>
    </row>
    <row r="36" spans="1:11">
      <c r="J36" s="1" t="s">
        <v>468</v>
      </c>
      <c r="K36" s="1" t="s">
        <v>469</v>
      </c>
    </row>
    <row r="37" spans="1:11">
      <c r="J37" s="1" t="s">
        <v>501</v>
      </c>
      <c r="K37" s="1" t="s">
        <v>502</v>
      </c>
    </row>
    <row r="38" spans="1:11">
      <c r="J38" s="1" t="s">
        <v>503</v>
      </c>
      <c r="K38" s="1" t="s">
        <v>504</v>
      </c>
    </row>
    <row r="39" spans="1:11">
      <c r="J39" s="1" t="s">
        <v>505</v>
      </c>
      <c r="K39" s="1" t="s">
        <v>506</v>
      </c>
    </row>
    <row r="40" spans="1:11">
      <c r="B40" s="1" t="s">
        <v>567</v>
      </c>
      <c r="C40" s="1">
        <f>StartUp!D17</f>
        <v>0</v>
      </c>
    </row>
    <row r="41" spans="1:11">
      <c r="B41" s="1" t="s">
        <v>568</v>
      </c>
      <c r="C41" s="13" t="e">
        <f>#REF!</f>
        <v>#REF!</v>
      </c>
      <c r="J41" s="1" t="s">
        <v>507</v>
      </c>
      <c r="K41" s="1" t="s">
        <v>508</v>
      </c>
    </row>
    <row r="42" spans="1:11">
      <c r="A42" s="1" t="s">
        <v>566</v>
      </c>
      <c r="B42" s="1" t="s">
        <v>569</v>
      </c>
      <c r="C42" s="1" t="e">
        <f>#REF!</f>
        <v>#REF!</v>
      </c>
      <c r="J42" s="1" t="s">
        <v>509</v>
      </c>
      <c r="K42" s="1" t="s">
        <v>510</v>
      </c>
    </row>
    <row r="43" spans="1:11">
      <c r="J43" s="1" t="s">
        <v>511</v>
      </c>
      <c r="K43" s="1" t="s">
        <v>512</v>
      </c>
    </row>
    <row r="44" spans="1:11">
      <c r="J44" s="1" t="s">
        <v>513</v>
      </c>
      <c r="K44" s="1" t="s">
        <v>514</v>
      </c>
    </row>
    <row r="45" spans="1:11">
      <c r="J45" s="1" t="s">
        <v>515</v>
      </c>
      <c r="K45" s="1" t="s">
        <v>516</v>
      </c>
    </row>
    <row r="46" spans="1:11">
      <c r="J46" s="1" t="s">
        <v>517</v>
      </c>
      <c r="K46" s="1" t="s">
        <v>518</v>
      </c>
    </row>
    <row r="47" spans="1:11">
      <c r="J47" s="1" t="s">
        <v>519</v>
      </c>
      <c r="K47" s="1" t="s">
        <v>520</v>
      </c>
    </row>
    <row r="48" spans="1:11">
      <c r="J48" s="1" t="s">
        <v>521</v>
      </c>
      <c r="K48" s="1" t="s">
        <v>522</v>
      </c>
    </row>
    <row r="49" spans="10:11">
      <c r="J49" s="1" t="s">
        <v>523</v>
      </c>
      <c r="K49" s="1" t="s">
        <v>524</v>
      </c>
    </row>
    <row r="50" spans="10:11">
      <c r="J50" s="1" t="s">
        <v>525</v>
      </c>
      <c r="K50" s="1" t="s">
        <v>526</v>
      </c>
    </row>
    <row r="51" spans="10:11">
      <c r="J51" s="1" t="s">
        <v>527</v>
      </c>
      <c r="K51" s="1" t="s">
        <v>528</v>
      </c>
    </row>
    <row r="52" spans="10:11">
      <c r="J52" s="1" t="s">
        <v>529</v>
      </c>
      <c r="K52" s="1" t="s">
        <v>530</v>
      </c>
    </row>
    <row r="53" spans="10:11">
      <c r="J53" s="1" t="s">
        <v>531</v>
      </c>
      <c r="K53" s="1" t="s">
        <v>532</v>
      </c>
    </row>
    <row r="54" spans="10:11">
      <c r="J54" s="1" t="s">
        <v>533</v>
      </c>
      <c r="K54" s="1" t="s">
        <v>534</v>
      </c>
    </row>
    <row r="55" spans="10:11">
      <c r="J55" s="1" t="s">
        <v>535</v>
      </c>
      <c r="K55" s="1" t="s">
        <v>536</v>
      </c>
    </row>
    <row r="56" spans="10:11">
      <c r="J56" s="1" t="s">
        <v>537</v>
      </c>
      <c r="K56" s="1" t="s">
        <v>538</v>
      </c>
    </row>
    <row r="57" spans="10:11">
      <c r="J57" s="1" t="s">
        <v>539</v>
      </c>
      <c r="K57" s="1" t="s">
        <v>540</v>
      </c>
    </row>
    <row r="58" spans="10:11">
      <c r="J58" s="1" t="s">
        <v>541</v>
      </c>
      <c r="K58" s="1" t="s">
        <v>542</v>
      </c>
    </row>
    <row r="59" spans="10:11">
      <c r="J59" s="1" t="s">
        <v>543</v>
      </c>
      <c r="K59" s="1" t="s">
        <v>544</v>
      </c>
    </row>
    <row r="60" spans="10:11">
      <c r="J60" s="1" t="s">
        <v>545</v>
      </c>
      <c r="K60" s="1" t="s">
        <v>546</v>
      </c>
    </row>
    <row r="61" spans="10:11">
      <c r="J61" s="1" t="s">
        <v>547</v>
      </c>
      <c r="K61" s="1" t="s">
        <v>397</v>
      </c>
    </row>
    <row r="62" spans="10:11">
      <c r="J62" s="1" t="s">
        <v>398</v>
      </c>
      <c r="K62" s="1" t="s">
        <v>399</v>
      </c>
    </row>
    <row r="63" spans="10:11">
      <c r="J63" s="1" t="s">
        <v>400</v>
      </c>
      <c r="K63" s="1" t="s">
        <v>401</v>
      </c>
    </row>
    <row r="64" spans="10:11">
      <c r="J64" s="1" t="s">
        <v>402</v>
      </c>
      <c r="K64" s="1" t="s">
        <v>490</v>
      </c>
    </row>
    <row r="65" spans="10:11">
      <c r="J65" s="1" t="s">
        <v>491</v>
      </c>
      <c r="K65" s="1" t="s">
        <v>492</v>
      </c>
    </row>
    <row r="66" spans="10:11">
      <c r="J66" s="1" t="s">
        <v>493</v>
      </c>
      <c r="K66" s="1" t="s">
        <v>494</v>
      </c>
    </row>
    <row r="67" spans="10:11">
      <c r="J67" s="1" t="s">
        <v>495</v>
      </c>
      <c r="K67" s="1" t="s">
        <v>496</v>
      </c>
    </row>
    <row r="68" spans="10:11">
      <c r="J68" s="1" t="s">
        <v>497</v>
      </c>
      <c r="K68" s="1" t="s">
        <v>498</v>
      </c>
    </row>
    <row r="69" spans="10:11">
      <c r="J69" s="1" t="s">
        <v>499</v>
      </c>
      <c r="K69" s="1" t="s">
        <v>500</v>
      </c>
    </row>
    <row r="70" spans="10:11">
      <c r="J70" s="1" t="s">
        <v>470</v>
      </c>
      <c r="K70" s="1" t="s">
        <v>471</v>
      </c>
    </row>
    <row r="71" spans="10:11">
      <c r="J71" s="1" t="s">
        <v>472</v>
      </c>
      <c r="K71" s="1" t="s">
        <v>473</v>
      </c>
    </row>
    <row r="72" spans="10:11">
      <c r="J72" s="1" t="s">
        <v>474</v>
      </c>
      <c r="K72" s="1" t="s">
        <v>475</v>
      </c>
    </row>
    <row r="73" spans="10:11">
      <c r="J73" s="1" t="s">
        <v>476</v>
      </c>
      <c r="K73" s="1" t="s">
        <v>477</v>
      </c>
    </row>
    <row r="74" spans="10:11">
      <c r="J74" s="1" t="s">
        <v>478</v>
      </c>
      <c r="K74" s="1" t="s">
        <v>357</v>
      </c>
    </row>
    <row r="75" spans="10:11">
      <c r="J75" s="1" t="s">
        <v>358</v>
      </c>
      <c r="K75" s="1" t="s">
        <v>359</v>
      </c>
    </row>
    <row r="76" spans="10:11">
      <c r="J76" s="1" t="s">
        <v>360</v>
      </c>
      <c r="K76" s="1" t="s">
        <v>361</v>
      </c>
    </row>
    <row r="77" spans="10:11">
      <c r="J77" s="1" t="s">
        <v>362</v>
      </c>
      <c r="K77" s="1" t="s">
        <v>363</v>
      </c>
    </row>
    <row r="78" spans="10:11">
      <c r="J78" s="1" t="s">
        <v>364</v>
      </c>
      <c r="K78" s="1" t="s">
        <v>365</v>
      </c>
    </row>
    <row r="79" spans="10:11">
      <c r="J79" s="1" t="s">
        <v>366</v>
      </c>
      <c r="K79" s="1" t="s">
        <v>367</v>
      </c>
    </row>
    <row r="80" spans="10:11">
      <c r="J80" s="1" t="s">
        <v>368</v>
      </c>
      <c r="K80" s="1" t="s">
        <v>369</v>
      </c>
    </row>
    <row r="81" spans="10:11">
      <c r="J81" s="1" t="s">
        <v>370</v>
      </c>
      <c r="K81" s="1" t="s">
        <v>371</v>
      </c>
    </row>
    <row r="82" spans="10:11">
      <c r="J82" s="1" t="s">
        <v>372</v>
      </c>
      <c r="K82" s="1" t="s">
        <v>373</v>
      </c>
    </row>
    <row r="83" spans="10:11">
      <c r="J83" s="1" t="s">
        <v>374</v>
      </c>
      <c r="K83" s="1" t="s">
        <v>375</v>
      </c>
    </row>
    <row r="84" spans="10:11">
      <c r="J84" s="1" t="s">
        <v>376</v>
      </c>
      <c r="K84" s="1" t="s">
        <v>377</v>
      </c>
    </row>
    <row r="85" spans="10:11">
      <c r="J85" s="1" t="s">
        <v>378</v>
      </c>
      <c r="K85" s="1" t="s">
        <v>379</v>
      </c>
    </row>
    <row r="86" spans="10:11">
      <c r="J86" s="1" t="s">
        <v>380</v>
      </c>
      <c r="K86" s="1" t="s">
        <v>381</v>
      </c>
    </row>
    <row r="87" spans="10:11">
      <c r="J87" s="1" t="s">
        <v>382</v>
      </c>
      <c r="K87" s="1" t="s">
        <v>383</v>
      </c>
    </row>
    <row r="88" spans="10:11">
      <c r="J88" s="1" t="s">
        <v>384</v>
      </c>
      <c r="K88" s="1" t="s">
        <v>385</v>
      </c>
    </row>
    <row r="89" spans="10:11">
      <c r="J89" s="1" t="s">
        <v>386</v>
      </c>
      <c r="K89" s="1" t="s">
        <v>387</v>
      </c>
    </row>
    <row r="90" spans="10:11">
      <c r="J90" s="1" t="s">
        <v>388</v>
      </c>
      <c r="K90" s="1" t="s">
        <v>479</v>
      </c>
    </row>
    <row r="91" spans="10:11">
      <c r="J91" s="1" t="s">
        <v>480</v>
      </c>
      <c r="K91" s="1" t="s">
        <v>481</v>
      </c>
    </row>
    <row r="92" spans="10:11">
      <c r="J92" s="1" t="s">
        <v>482</v>
      </c>
      <c r="K92" s="1" t="s">
        <v>483</v>
      </c>
    </row>
    <row r="93" spans="10:11">
      <c r="J93" s="1" t="s">
        <v>484</v>
      </c>
      <c r="K93" s="1" t="s">
        <v>485</v>
      </c>
    </row>
    <row r="94" spans="10:11">
      <c r="J94" s="1" t="s">
        <v>486</v>
      </c>
      <c r="K94" s="1" t="s">
        <v>487</v>
      </c>
    </row>
    <row r="95" spans="10:11">
      <c r="J95" s="1" t="s">
        <v>488</v>
      </c>
      <c r="K95" s="1" t="s">
        <v>489</v>
      </c>
    </row>
    <row r="96" spans="10:11">
      <c r="J96" s="1" t="s">
        <v>195</v>
      </c>
      <c r="K96" s="1" t="s">
        <v>196</v>
      </c>
    </row>
    <row r="97" spans="10:11">
      <c r="J97" s="1" t="s">
        <v>197</v>
      </c>
      <c r="K97" s="1" t="s">
        <v>198</v>
      </c>
    </row>
    <row r="98" spans="10:11">
      <c r="J98" s="1" t="s">
        <v>199</v>
      </c>
      <c r="K98" s="1" t="s">
        <v>200</v>
      </c>
    </row>
    <row r="99" spans="10:11">
      <c r="J99" s="1" t="s">
        <v>201</v>
      </c>
      <c r="K99" s="1" t="s">
        <v>202</v>
      </c>
    </row>
    <row r="100" spans="10:11">
      <c r="J100" s="1" t="s">
        <v>203</v>
      </c>
      <c r="K100" s="1" t="s">
        <v>204</v>
      </c>
    </row>
    <row r="101" spans="10:11">
      <c r="J101" s="1" t="s">
        <v>205</v>
      </c>
      <c r="K101" s="1" t="s">
        <v>206</v>
      </c>
    </row>
    <row r="102" spans="10:11">
      <c r="J102" s="1" t="s">
        <v>207</v>
      </c>
      <c r="K102" s="1" t="s">
        <v>208</v>
      </c>
    </row>
    <row r="103" spans="10:11">
      <c r="J103" s="1" t="s">
        <v>209</v>
      </c>
      <c r="K103" s="1" t="s">
        <v>210</v>
      </c>
    </row>
    <row r="104" spans="10:11">
      <c r="J104" s="1" t="s">
        <v>211</v>
      </c>
      <c r="K104" s="1" t="s">
        <v>212</v>
      </c>
    </row>
    <row r="105" spans="10:11">
      <c r="J105" s="1" t="s">
        <v>213</v>
      </c>
      <c r="K105" s="1" t="s">
        <v>214</v>
      </c>
    </row>
    <row r="106" spans="10:11">
      <c r="J106" s="1" t="s">
        <v>215</v>
      </c>
      <c r="K106" s="1" t="s">
        <v>216</v>
      </c>
    </row>
    <row r="107" spans="10:11">
      <c r="J107" s="1" t="s">
        <v>217</v>
      </c>
      <c r="K107" s="1" t="s">
        <v>218</v>
      </c>
    </row>
    <row r="108" spans="10:11">
      <c r="J108" s="1" t="s">
        <v>219</v>
      </c>
      <c r="K108" s="1" t="s">
        <v>220</v>
      </c>
    </row>
    <row r="109" spans="10:11">
      <c r="J109" s="1" t="s">
        <v>221</v>
      </c>
      <c r="K109" s="1" t="s">
        <v>222</v>
      </c>
    </row>
    <row r="110" spans="10:11">
      <c r="J110" s="1" t="s">
        <v>223</v>
      </c>
      <c r="K110" s="1" t="s">
        <v>224</v>
      </c>
    </row>
    <row r="111" spans="10:11">
      <c r="J111" s="1" t="s">
        <v>225</v>
      </c>
      <c r="K111" s="1" t="s">
        <v>226</v>
      </c>
    </row>
    <row r="112" spans="10:11">
      <c r="J112" s="1" t="s">
        <v>227</v>
      </c>
      <c r="K112" s="1" t="s">
        <v>228</v>
      </c>
    </row>
    <row r="113" spans="10:11">
      <c r="J113" s="1" t="s">
        <v>229</v>
      </c>
      <c r="K113" s="1" t="s">
        <v>230</v>
      </c>
    </row>
    <row r="114" spans="10:11">
      <c r="J114" s="1" t="s">
        <v>231</v>
      </c>
      <c r="K114" s="1" t="s">
        <v>232</v>
      </c>
    </row>
    <row r="115" spans="10:11">
      <c r="J115" s="1" t="s">
        <v>233</v>
      </c>
      <c r="K115" s="1" t="s">
        <v>234</v>
      </c>
    </row>
    <row r="116" spans="10:11">
      <c r="J116" s="1" t="s">
        <v>235</v>
      </c>
      <c r="K116" s="1" t="s">
        <v>236</v>
      </c>
    </row>
    <row r="117" spans="10:11">
      <c r="J117" s="1" t="s">
        <v>237</v>
      </c>
      <c r="K117" s="1" t="s">
        <v>238</v>
      </c>
    </row>
    <row r="118" spans="10:11">
      <c r="J118" s="1" t="s">
        <v>239</v>
      </c>
      <c r="K118" s="1" t="s">
        <v>240</v>
      </c>
    </row>
    <row r="119" spans="10:11">
      <c r="J119" s="1" t="s">
        <v>241</v>
      </c>
      <c r="K119" s="1" t="s">
        <v>242</v>
      </c>
    </row>
    <row r="120" spans="10:11">
      <c r="J120" s="1" t="s">
        <v>259</v>
      </c>
      <c r="K120" s="1" t="s">
        <v>260</v>
      </c>
    </row>
    <row r="121" spans="10:11">
      <c r="J121" s="1" t="s">
        <v>261</v>
      </c>
      <c r="K121" s="1" t="s">
        <v>262</v>
      </c>
    </row>
    <row r="122" spans="10:11">
      <c r="J122" s="1" t="s">
        <v>263</v>
      </c>
      <c r="K122" s="1" t="s">
        <v>264</v>
      </c>
    </row>
    <row r="123" spans="10:11">
      <c r="J123" s="1" t="s">
        <v>265</v>
      </c>
      <c r="K123" s="1" t="s">
        <v>266</v>
      </c>
    </row>
    <row r="124" spans="10:11">
      <c r="J124" s="1" t="s">
        <v>267</v>
      </c>
      <c r="K124" s="1" t="s">
        <v>268</v>
      </c>
    </row>
    <row r="125" spans="10:11">
      <c r="J125" s="1" t="s">
        <v>269</v>
      </c>
      <c r="K125" s="1" t="s">
        <v>270</v>
      </c>
    </row>
    <row r="126" spans="10:11">
      <c r="J126" s="1" t="s">
        <v>271</v>
      </c>
      <c r="K126" s="1" t="s">
        <v>272</v>
      </c>
    </row>
    <row r="127" spans="10:11">
      <c r="J127" s="1" t="s">
        <v>273</v>
      </c>
      <c r="K127" s="1" t="s">
        <v>274</v>
      </c>
    </row>
    <row r="128" spans="10:11">
      <c r="J128" s="1" t="s">
        <v>275</v>
      </c>
      <c r="K128" s="1" t="s">
        <v>276</v>
      </c>
    </row>
    <row r="129" spans="10:11">
      <c r="J129" s="1" t="s">
        <v>277</v>
      </c>
      <c r="K129" s="1" t="s">
        <v>278</v>
      </c>
    </row>
    <row r="130" spans="10:11">
      <c r="J130" s="1" t="s">
        <v>279</v>
      </c>
      <c r="K130" s="1" t="s">
        <v>280</v>
      </c>
    </row>
    <row r="131" spans="10:11">
      <c r="J131" s="1" t="s">
        <v>281</v>
      </c>
      <c r="K131" s="1" t="s">
        <v>282</v>
      </c>
    </row>
    <row r="132" spans="10:11">
      <c r="J132" s="1" t="s">
        <v>283</v>
      </c>
      <c r="K132" s="1" t="s">
        <v>284</v>
      </c>
    </row>
    <row r="133" spans="10:11">
      <c r="J133" s="1" t="s">
        <v>285</v>
      </c>
      <c r="K133" s="1" t="s">
        <v>286</v>
      </c>
    </row>
    <row r="134" spans="10:11">
      <c r="J134" s="1" t="s">
        <v>287</v>
      </c>
      <c r="K134" s="1" t="s">
        <v>288</v>
      </c>
    </row>
    <row r="135" spans="10:11">
      <c r="J135" s="1" t="s">
        <v>289</v>
      </c>
      <c r="K135" s="1" t="s">
        <v>290</v>
      </c>
    </row>
    <row r="136" spans="10:11">
      <c r="J136" s="1" t="s">
        <v>291</v>
      </c>
      <c r="K136" s="1" t="s">
        <v>292</v>
      </c>
    </row>
    <row r="137" spans="10:11">
      <c r="J137" s="1" t="s">
        <v>293</v>
      </c>
      <c r="K137" s="1" t="s">
        <v>294</v>
      </c>
    </row>
    <row r="138" spans="10:11">
      <c r="J138" s="1" t="s">
        <v>295</v>
      </c>
      <c r="K138" s="1" t="s">
        <v>296</v>
      </c>
    </row>
    <row r="139" spans="10:11">
      <c r="J139" s="1" t="s">
        <v>297</v>
      </c>
      <c r="K139" s="1" t="s">
        <v>298</v>
      </c>
    </row>
    <row r="140" spans="10:11">
      <c r="J140" s="1" t="s">
        <v>299</v>
      </c>
      <c r="K140" s="1" t="s">
        <v>300</v>
      </c>
    </row>
    <row r="141" spans="10:11">
      <c r="J141" s="1" t="s">
        <v>301</v>
      </c>
      <c r="K141" s="1" t="s">
        <v>302</v>
      </c>
    </row>
    <row r="142" spans="10:11">
      <c r="J142" s="1" t="s">
        <v>303</v>
      </c>
      <c r="K142" s="1" t="s">
        <v>304</v>
      </c>
    </row>
    <row r="143" spans="10:11">
      <c r="J143" s="1" t="s">
        <v>305</v>
      </c>
      <c r="K143" s="1" t="s">
        <v>306</v>
      </c>
    </row>
    <row r="144" spans="10:11">
      <c r="J144" s="1" t="s">
        <v>307</v>
      </c>
      <c r="K144" s="1" t="s">
        <v>308</v>
      </c>
    </row>
    <row r="145" spans="10:11">
      <c r="J145" s="1" t="s">
        <v>309</v>
      </c>
      <c r="K145" s="1" t="s">
        <v>310</v>
      </c>
    </row>
    <row r="146" spans="10:11">
      <c r="J146" s="1" t="s">
        <v>311</v>
      </c>
      <c r="K146" s="1" t="s">
        <v>312</v>
      </c>
    </row>
    <row r="147" spans="10:11">
      <c r="J147" s="1" t="s">
        <v>313</v>
      </c>
      <c r="K147" s="1" t="s">
        <v>314</v>
      </c>
    </row>
    <row r="148" spans="10:11">
      <c r="J148" s="1" t="s">
        <v>315</v>
      </c>
      <c r="K148" s="1" t="s">
        <v>316</v>
      </c>
    </row>
    <row r="149" spans="10:11">
      <c r="J149" s="1" t="s">
        <v>317</v>
      </c>
      <c r="K149" s="1" t="s">
        <v>318</v>
      </c>
    </row>
    <row r="150" spans="10:11">
      <c r="J150" s="1" t="s">
        <v>319</v>
      </c>
      <c r="K150" s="1" t="s">
        <v>320</v>
      </c>
    </row>
    <row r="151" spans="10:11">
      <c r="J151" s="1" t="s">
        <v>321</v>
      </c>
      <c r="K151" s="1" t="s">
        <v>322</v>
      </c>
    </row>
    <row r="152" spans="10:11">
      <c r="J152" s="1" t="s">
        <v>323</v>
      </c>
      <c r="K152" s="1" t="s">
        <v>324</v>
      </c>
    </row>
    <row r="153" spans="10:11">
      <c r="J153" s="1" t="s">
        <v>325</v>
      </c>
      <c r="K153" s="1" t="s">
        <v>326</v>
      </c>
    </row>
    <row r="154" spans="10:11">
      <c r="J154" s="1" t="s">
        <v>327</v>
      </c>
      <c r="K154" s="1" t="s">
        <v>328</v>
      </c>
    </row>
    <row r="155" spans="10:11">
      <c r="J155" s="1" t="s">
        <v>329</v>
      </c>
      <c r="K155" s="1" t="s">
        <v>330</v>
      </c>
    </row>
    <row r="156" spans="10:11">
      <c r="J156" s="1" t="s">
        <v>331</v>
      </c>
      <c r="K156" s="1" t="s">
        <v>246</v>
      </c>
    </row>
    <row r="157" spans="10:11">
      <c r="J157" s="1" t="s">
        <v>247</v>
      </c>
      <c r="K157" s="1" t="s">
        <v>248</v>
      </c>
    </row>
    <row r="158" spans="10:11">
      <c r="J158" s="1" t="s">
        <v>249</v>
      </c>
      <c r="K158" s="1" t="s">
        <v>250</v>
      </c>
    </row>
    <row r="159" spans="10:11">
      <c r="J159" s="1" t="s">
        <v>251</v>
      </c>
      <c r="K159" s="1" t="s">
        <v>252</v>
      </c>
    </row>
    <row r="160" spans="10:11">
      <c r="J160" s="1" t="s">
        <v>253</v>
      </c>
      <c r="K160" s="1" t="s">
        <v>254</v>
      </c>
    </row>
    <row r="161" spans="10:11">
      <c r="J161" s="1" t="s">
        <v>255</v>
      </c>
      <c r="K161" s="1" t="s">
        <v>256</v>
      </c>
    </row>
    <row r="162" spans="10:11">
      <c r="J162" s="1" t="s">
        <v>257</v>
      </c>
      <c r="K162" s="1" t="s">
        <v>258</v>
      </c>
    </row>
    <row r="163" spans="10:11">
      <c r="J163" s="1" t="s">
        <v>391</v>
      </c>
      <c r="K163" s="1" t="s">
        <v>392</v>
      </c>
    </row>
    <row r="164" spans="10:11">
      <c r="J164" s="1" t="s">
        <v>243</v>
      </c>
      <c r="K164" s="1" t="s">
        <v>244</v>
      </c>
    </row>
    <row r="165" spans="10:11">
      <c r="J165" s="1" t="s">
        <v>245</v>
      </c>
      <c r="K165" s="1" t="s">
        <v>332</v>
      </c>
    </row>
    <row r="166" spans="10:11">
      <c r="J166" s="1" t="s">
        <v>333</v>
      </c>
      <c r="K166" s="1" t="s">
        <v>334</v>
      </c>
    </row>
    <row r="167" spans="10:11">
      <c r="J167" s="1" t="s">
        <v>335</v>
      </c>
      <c r="K167" s="1" t="s">
        <v>336</v>
      </c>
    </row>
    <row r="168" spans="10:11">
      <c r="J168" s="1" t="s">
        <v>337</v>
      </c>
      <c r="K168" s="1" t="s">
        <v>338</v>
      </c>
    </row>
    <row r="169" spans="10:11">
      <c r="J169" s="1" t="s">
        <v>339</v>
      </c>
      <c r="K169" s="1" t="s">
        <v>340</v>
      </c>
    </row>
    <row r="170" spans="10:11">
      <c r="J170" s="1" t="s">
        <v>341</v>
      </c>
      <c r="K170" s="1" t="s">
        <v>342</v>
      </c>
    </row>
    <row r="171" spans="10:11">
      <c r="J171" s="1" t="s">
        <v>343</v>
      </c>
      <c r="K171" s="1" t="s">
        <v>344</v>
      </c>
    </row>
    <row r="172" spans="10:11">
      <c r="J172" s="1" t="s">
        <v>345</v>
      </c>
      <c r="K172" s="1" t="s">
        <v>346</v>
      </c>
    </row>
  </sheetData>
  <sheetProtection selectLockedCells="1"/>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L13" sqref="L13"/>
    </sheetView>
  </sheetViews>
  <sheetFormatPr defaultRowHeight="15"/>
  <sheetData/>
  <sheetProtection password="A44A" sheet="1" objects="1" scenarios="1"/>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
  <sheetViews>
    <sheetView showGridLines="0" topLeftCell="D1" workbookViewId="0">
      <selection activeCell="E13" sqref="E13"/>
    </sheetView>
  </sheetViews>
  <sheetFormatPr defaultRowHeight="15"/>
  <cols>
    <col min="1" max="3" width="9.140625" hidden="1" customWidth="1"/>
    <col min="5" max="5" width="111.7109375" customWidth="1"/>
    <col min="7" max="7" width="13.7109375" customWidth="1"/>
  </cols>
  <sheetData>
    <row r="1" spans="1:12" ht="27.95" customHeight="1">
      <c r="A1" s="18" t="s">
        <v>12</v>
      </c>
      <c r="D1" s="144" t="s">
        <v>37</v>
      </c>
      <c r="E1" s="144"/>
      <c r="F1" s="144"/>
      <c r="G1" s="144"/>
      <c r="H1" s="144"/>
    </row>
    <row r="2" spans="1:12">
      <c r="D2" s="145"/>
      <c r="E2" s="145"/>
      <c r="F2" s="145"/>
      <c r="G2" s="145"/>
      <c r="H2" s="145"/>
    </row>
    <row r="5" spans="1:12">
      <c r="E5" s="27" t="s">
        <v>182</v>
      </c>
      <c r="G5" s="29" t="s">
        <v>13</v>
      </c>
    </row>
    <row r="6" spans="1:12" ht="21.95" customHeight="1">
      <c r="E6" s="84" t="s">
        <v>933</v>
      </c>
      <c r="G6" s="30"/>
      <c r="H6" s="31" t="s">
        <v>65</v>
      </c>
    </row>
    <row r="7" spans="1:12" ht="21.95" customHeight="1">
      <c r="E7" s="84" t="s">
        <v>934</v>
      </c>
      <c r="G7" s="32"/>
      <c r="H7" s="31" t="s">
        <v>66</v>
      </c>
    </row>
    <row r="8" spans="1:12" ht="21.95" customHeight="1">
      <c r="E8" s="84" t="s">
        <v>924</v>
      </c>
      <c r="G8" s="33"/>
      <c r="H8" s="31" t="s">
        <v>826</v>
      </c>
    </row>
    <row r="9" spans="1:12" ht="21.95" customHeight="1">
      <c r="G9" s="34"/>
      <c r="H9" s="31" t="s">
        <v>47</v>
      </c>
    </row>
    <row r="10" spans="1:12" ht="21.95" customHeight="1">
      <c r="G10" s="35"/>
      <c r="H10" s="31" t="s">
        <v>67</v>
      </c>
    </row>
    <row r="11" spans="1:12" ht="21.95" customHeight="1">
      <c r="G11" s="36"/>
      <c r="H11" s="31" t="s">
        <v>68</v>
      </c>
    </row>
    <row r="12" spans="1:12" ht="21.95" customHeight="1">
      <c r="G12" s="46"/>
      <c r="H12" s="31" t="s">
        <v>69</v>
      </c>
    </row>
    <row r="13" spans="1:12" ht="21.95" customHeight="1">
      <c r="G13" s="26"/>
      <c r="H13" s="31" t="s">
        <v>825</v>
      </c>
    </row>
    <row r="14" spans="1:12">
      <c r="G14" s="52"/>
      <c r="H14" s="52"/>
      <c r="I14" s="53"/>
      <c r="J14" s="53"/>
      <c r="K14" s="53"/>
      <c r="L14" s="53"/>
    </row>
    <row r="17" spans="4:8">
      <c r="D17" s="17"/>
      <c r="E17" s="17"/>
      <c r="F17" s="17"/>
      <c r="G17" s="17"/>
      <c r="H17" s="17"/>
    </row>
    <row r="18" spans="4:8" ht="15.75">
      <c r="E18" s="54"/>
    </row>
    <row r="19" spans="4:8" ht="15.75">
      <c r="E19" s="55"/>
    </row>
    <row r="20" spans="4:8" ht="15.75">
      <c r="E20" s="55"/>
    </row>
    <row r="21" spans="4:8" ht="91.5" customHeight="1">
      <c r="E21" s="55"/>
    </row>
    <row r="22" spans="4:8" ht="15.75">
      <c r="E22" s="55"/>
    </row>
    <row r="23" spans="4:8" ht="15.75">
      <c r="E23" s="55"/>
    </row>
    <row r="24" spans="4:8" ht="15.75">
      <c r="E24" s="55"/>
    </row>
    <row r="25" spans="4:8" ht="15.75">
      <c r="E25" s="55"/>
    </row>
  </sheetData>
  <mergeCells count="2">
    <mergeCell ref="D1:H1"/>
    <mergeCell ref="D2:H2"/>
  </mergeCells>
  <phoneticPr fontId="5" type="noConversion"/>
  <hyperlinks>
    <hyperlink ref="E5" location="'General Information'!A1" display="General Information"/>
    <hyperlink ref="E6" location="'FMR 1-1(1)'!A1" display="FMR-1(1)"/>
    <hyperlink ref="E7" location="'FMR 1-1(2)'!A1" display="FMR-1(2)"/>
    <hyperlink ref="E8" location="'Signatory Info'!A1" display="Signatories"/>
  </hyperlink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showGridLines="0" topLeftCell="D15" workbookViewId="0">
      <selection sqref="A1:C1048576"/>
    </sheetView>
  </sheetViews>
  <sheetFormatPr defaultRowHeight="15"/>
  <cols>
    <col min="1" max="1" width="6.5703125" hidden="1" customWidth="1"/>
    <col min="2" max="2" width="4" hidden="1" customWidth="1"/>
    <col min="3" max="3" width="6.5703125" hidden="1" customWidth="1"/>
    <col min="4" max="4" width="27.7109375" customWidth="1"/>
    <col min="5" max="5" width="33.85546875" customWidth="1"/>
    <col min="6" max="6" width="27.5703125" customWidth="1"/>
    <col min="10" max="10" width="60.42578125" customWidth="1"/>
  </cols>
  <sheetData>
    <row r="1" spans="1:8" ht="12.75" customHeight="1">
      <c r="A1" s="64" t="s">
        <v>846</v>
      </c>
      <c r="B1" s="62"/>
      <c r="C1" s="62"/>
      <c r="D1" s="139"/>
      <c r="E1" s="139"/>
      <c r="F1" s="139"/>
      <c r="G1" s="139"/>
      <c r="H1" s="139"/>
    </row>
    <row r="2" spans="1:8" ht="21.75" customHeight="1">
      <c r="D2" s="144" t="s">
        <v>182</v>
      </c>
      <c r="E2" s="144"/>
      <c r="F2" s="144"/>
      <c r="G2" s="144"/>
      <c r="H2" s="144"/>
    </row>
    <row r="3" spans="1:8">
      <c r="A3" s="62"/>
      <c r="B3" s="62"/>
      <c r="C3" s="62"/>
      <c r="D3" s="62"/>
      <c r="E3" s="65" t="s">
        <v>824</v>
      </c>
      <c r="F3" s="62"/>
      <c r="G3" s="62"/>
      <c r="H3" s="62"/>
    </row>
    <row r="5" spans="1:8" ht="15" hidden="1" customHeight="1">
      <c r="A5" s="62"/>
      <c r="B5" s="62"/>
      <c r="C5" s="62"/>
      <c r="D5" s="62"/>
      <c r="E5" s="62"/>
      <c r="F5" s="62"/>
      <c r="G5" s="62"/>
      <c r="H5" s="62"/>
    </row>
    <row r="6" spans="1:8" ht="15" hidden="1" customHeight="1">
      <c r="A6" s="62"/>
      <c r="B6" s="62"/>
      <c r="C6" s="62"/>
      <c r="D6" s="62"/>
      <c r="E6" s="62"/>
      <c r="F6" s="62"/>
      <c r="G6" s="62"/>
      <c r="H6" s="62"/>
    </row>
    <row r="7" spans="1:8" ht="15" hidden="1" customHeight="1">
      <c r="A7" s="133"/>
      <c r="B7" s="133"/>
      <c r="C7" s="133" t="s">
        <v>702</v>
      </c>
      <c r="D7" s="133"/>
      <c r="E7" s="133"/>
      <c r="F7" s="133"/>
      <c r="G7" s="133"/>
      <c r="H7" s="62"/>
    </row>
    <row r="8" spans="1:8" ht="15" hidden="1" customHeight="1">
      <c r="A8" s="133"/>
      <c r="B8" s="133"/>
      <c r="C8" s="133"/>
      <c r="D8" s="133"/>
      <c r="E8" s="133"/>
      <c r="F8" s="133"/>
      <c r="G8" s="133"/>
      <c r="H8" s="62"/>
    </row>
    <row r="9" spans="1:8" ht="15" hidden="1" customHeight="1">
      <c r="A9" s="133"/>
      <c r="B9" s="133"/>
      <c r="C9" s="133"/>
      <c r="D9" s="133"/>
      <c r="E9" s="133"/>
      <c r="F9" s="133"/>
      <c r="G9" s="133"/>
      <c r="H9" s="62"/>
    </row>
    <row r="10" spans="1:8" ht="15" hidden="1" customHeight="1">
      <c r="A10" s="133"/>
      <c r="B10" s="133"/>
      <c r="C10" s="133" t="s">
        <v>703</v>
      </c>
      <c r="D10" s="133" t="s">
        <v>704</v>
      </c>
      <c r="E10" s="133"/>
      <c r="F10" s="133" t="s">
        <v>705</v>
      </c>
      <c r="G10" s="133" t="s">
        <v>706</v>
      </c>
      <c r="H10" s="62"/>
    </row>
    <row r="11" spans="1:8" ht="15" hidden="1" customHeight="1">
      <c r="A11" s="133"/>
      <c r="B11" s="133"/>
      <c r="C11" s="133" t="s">
        <v>705</v>
      </c>
      <c r="D11" s="62"/>
      <c r="E11" s="62"/>
      <c r="F11" s="62"/>
      <c r="G11" s="133"/>
      <c r="H11" s="62"/>
    </row>
    <row r="12" spans="1:8">
      <c r="A12" s="133" t="s">
        <v>909</v>
      </c>
      <c r="B12" s="133"/>
      <c r="C12" s="133"/>
      <c r="D12" s="131" t="s">
        <v>910</v>
      </c>
      <c r="E12" s="114" t="str">
        <f>StartUp!D28</f>
        <v xml:space="preserve">Fraud Monitoring Return (FMR) </v>
      </c>
      <c r="F12" s="62"/>
      <c r="G12" s="133"/>
      <c r="H12" s="62"/>
    </row>
    <row r="13" spans="1:8" s="72" customFormat="1">
      <c r="A13" s="133" t="s">
        <v>911</v>
      </c>
      <c r="B13" s="133"/>
      <c r="C13" s="133"/>
      <c r="D13" s="130" t="s">
        <v>912</v>
      </c>
      <c r="E13" s="112" t="str">
        <f>StartUp!D29</f>
        <v>FMR</v>
      </c>
      <c r="G13" s="133"/>
    </row>
    <row r="14" spans="1:8" s="72" customFormat="1">
      <c r="A14" s="68" t="s">
        <v>707</v>
      </c>
      <c r="B14" s="133"/>
      <c r="C14" s="133"/>
      <c r="D14" s="134" t="s">
        <v>708</v>
      </c>
      <c r="E14" s="92">
        <f>StartUp!D17</f>
        <v>0</v>
      </c>
      <c r="G14" s="133"/>
    </row>
    <row r="15" spans="1:8" s="72" customFormat="1">
      <c r="A15" s="116" t="s">
        <v>915</v>
      </c>
      <c r="B15" s="117"/>
      <c r="C15" s="117"/>
      <c r="D15" s="135" t="s">
        <v>916</v>
      </c>
      <c r="E15" s="119">
        <f>StartUp!D16</f>
        <v>0</v>
      </c>
      <c r="G15" s="133"/>
    </row>
    <row r="16" spans="1:8">
      <c r="A16" s="68" t="s">
        <v>709</v>
      </c>
      <c r="B16" s="133"/>
      <c r="C16" s="133"/>
      <c r="D16" s="134" t="s">
        <v>35</v>
      </c>
      <c r="E16" s="66"/>
      <c r="F16" s="62"/>
      <c r="G16" s="133"/>
      <c r="H16" s="62"/>
    </row>
    <row r="17" spans="1:10">
      <c r="A17" s="68" t="s">
        <v>710</v>
      </c>
      <c r="B17" s="133"/>
      <c r="C17" s="133"/>
      <c r="D17" s="134" t="s">
        <v>711</v>
      </c>
      <c r="E17" s="67">
        <f>StartUp!D26</f>
        <v>0</v>
      </c>
      <c r="F17" s="62"/>
      <c r="G17" s="133"/>
      <c r="H17" s="62"/>
    </row>
    <row r="18" spans="1:10" s="113" customFormat="1">
      <c r="A18" s="68" t="s">
        <v>712</v>
      </c>
      <c r="B18" s="133"/>
      <c r="C18" s="133"/>
      <c r="D18" s="134" t="s">
        <v>713</v>
      </c>
      <c r="E18" s="67">
        <f>StartUp!D9</f>
        <v>0</v>
      </c>
      <c r="G18" s="133"/>
    </row>
    <row r="19" spans="1:10" s="113" customFormat="1">
      <c r="A19" s="133" t="s">
        <v>919</v>
      </c>
      <c r="B19" s="133"/>
      <c r="C19" s="133"/>
      <c r="D19" s="135" t="s">
        <v>920</v>
      </c>
      <c r="E19" s="136" t="str">
        <f>StartUp!D22</f>
        <v>Daily</v>
      </c>
      <c r="G19" s="133"/>
    </row>
    <row r="20" spans="1:10" s="113" customFormat="1">
      <c r="A20" s="133" t="s">
        <v>921</v>
      </c>
      <c r="B20" s="133"/>
      <c r="C20" s="133"/>
      <c r="D20" s="135" t="s">
        <v>918</v>
      </c>
      <c r="E20" s="136" t="str">
        <f>StartUp!D30</f>
        <v>V1.4</v>
      </c>
      <c r="G20" s="133"/>
    </row>
    <row r="21" spans="1:10">
      <c r="A21" s="133" t="s">
        <v>913</v>
      </c>
      <c r="B21" s="133"/>
      <c r="C21" s="133"/>
      <c r="D21" s="115" t="s">
        <v>914</v>
      </c>
      <c r="E21" s="120">
        <f>StartUp!D8</f>
        <v>0</v>
      </c>
      <c r="F21" s="62"/>
      <c r="G21" s="133"/>
      <c r="H21" s="62"/>
    </row>
    <row r="22" spans="1:10" ht="15" customHeight="1">
      <c r="A22" s="68"/>
      <c r="B22" s="133"/>
      <c r="C22" s="133" t="s">
        <v>705</v>
      </c>
      <c r="D22" s="63"/>
      <c r="E22" s="113"/>
      <c r="F22" s="62"/>
      <c r="G22" s="133"/>
      <c r="H22" s="62"/>
    </row>
    <row r="23" spans="1:10" ht="15" customHeight="1">
      <c r="A23" s="68"/>
      <c r="B23" s="133"/>
      <c r="C23" s="133" t="s">
        <v>714</v>
      </c>
      <c r="D23" s="133"/>
      <c r="E23" s="133"/>
      <c r="F23" s="133"/>
      <c r="G23" s="133" t="s">
        <v>715</v>
      </c>
      <c r="H23" s="62"/>
      <c r="I23" s="62"/>
      <c r="J23" s="62"/>
    </row>
    <row r="24" spans="1:10" ht="15" customHeight="1">
      <c r="A24" s="62"/>
      <c r="B24" s="62"/>
      <c r="C24" s="62"/>
      <c r="D24" s="62"/>
      <c r="E24" s="62"/>
      <c r="F24" s="62"/>
      <c r="G24" s="62"/>
      <c r="H24" s="62"/>
      <c r="I24" s="62"/>
      <c r="J24" s="62"/>
    </row>
    <row r="30" spans="1:10" s="56" customFormat="1" ht="15" customHeight="1">
      <c r="A30" s="69"/>
      <c r="B30" s="69"/>
      <c r="C30" s="69"/>
      <c r="D30" s="69"/>
      <c r="E30" s="69"/>
      <c r="F30" s="69"/>
      <c r="G30" s="69"/>
      <c r="H30" s="69"/>
      <c r="I30" s="69"/>
      <c r="J30" s="69"/>
    </row>
    <row r="31" spans="1:10" s="56" customFormat="1" ht="15" customHeight="1">
      <c r="A31" s="69"/>
      <c r="B31" s="69"/>
      <c r="C31" s="69"/>
      <c r="D31" s="69"/>
      <c r="E31" s="69"/>
      <c r="F31" s="69"/>
      <c r="G31" s="69"/>
      <c r="H31" s="69"/>
      <c r="I31" s="69"/>
      <c r="J31" s="69"/>
    </row>
    <row r="32" spans="1:10" s="56" customFormat="1" ht="18">
      <c r="A32" s="69"/>
      <c r="B32" s="69"/>
      <c r="C32" s="69"/>
      <c r="D32" s="150" t="s">
        <v>738</v>
      </c>
      <c r="E32" s="151"/>
      <c r="F32" s="151"/>
      <c r="G32" s="69"/>
      <c r="H32" s="69"/>
      <c r="I32" s="69"/>
      <c r="J32" s="70"/>
    </row>
    <row r="33" spans="1:10" s="56" customFormat="1" ht="75" customHeight="1">
      <c r="A33" s="69"/>
      <c r="B33" s="69"/>
      <c r="C33" s="69"/>
      <c r="D33" s="146" t="s">
        <v>737</v>
      </c>
      <c r="E33" s="146"/>
      <c r="F33" s="146"/>
      <c r="G33" s="146"/>
      <c r="H33" s="146"/>
      <c r="I33" s="69"/>
      <c r="J33" s="71" t="s">
        <v>926</v>
      </c>
    </row>
    <row r="34" spans="1:10" s="56" customFormat="1" ht="46.5" customHeight="1">
      <c r="A34" s="69"/>
      <c r="B34" s="69"/>
      <c r="C34" s="69"/>
      <c r="D34" s="146" t="s">
        <v>736</v>
      </c>
      <c r="E34" s="146"/>
      <c r="F34" s="146"/>
      <c r="G34" s="146"/>
      <c r="H34" s="146"/>
      <c r="I34" s="69"/>
      <c r="J34" s="69"/>
    </row>
    <row r="35" spans="1:10" s="56" customFormat="1" ht="90" customHeight="1">
      <c r="A35" s="69"/>
      <c r="B35" s="69"/>
      <c r="C35" s="69"/>
      <c r="D35" s="146" t="s">
        <v>735</v>
      </c>
      <c r="E35" s="146"/>
      <c r="F35" s="146"/>
      <c r="G35" s="146"/>
      <c r="H35" s="146"/>
      <c r="I35" s="69"/>
      <c r="J35" s="69"/>
    </row>
    <row r="36" spans="1:10" s="56" customFormat="1" ht="45" customHeight="1">
      <c r="A36" s="69"/>
      <c r="B36" s="69"/>
      <c r="C36" s="69"/>
      <c r="D36" s="146" t="s">
        <v>930</v>
      </c>
      <c r="E36" s="146"/>
      <c r="F36" s="146"/>
      <c r="G36" s="146"/>
      <c r="H36" s="146"/>
      <c r="I36" s="69"/>
      <c r="J36" s="69"/>
    </row>
    <row r="37" spans="1:10" ht="30" customHeight="1">
      <c r="A37" s="62"/>
      <c r="B37" s="62"/>
      <c r="C37" s="62"/>
      <c r="D37" s="146" t="s">
        <v>931</v>
      </c>
      <c r="E37" s="146"/>
      <c r="F37" s="146"/>
      <c r="G37" s="146"/>
      <c r="H37" s="146"/>
      <c r="I37" s="62"/>
      <c r="J37" s="62"/>
    </row>
    <row r="38" spans="1:10" s="113" customFormat="1">
      <c r="D38" s="147" t="s">
        <v>935</v>
      </c>
      <c r="E38" s="148"/>
      <c r="F38" s="148"/>
      <c r="G38" s="148"/>
      <c r="H38" s="149"/>
    </row>
    <row r="39" spans="1:10" ht="87.75" customHeight="1">
      <c r="A39" s="62"/>
      <c r="B39" s="62"/>
      <c r="C39" s="62"/>
      <c r="D39" s="146" t="s">
        <v>936</v>
      </c>
      <c r="E39" s="146"/>
      <c r="F39" s="146"/>
      <c r="G39" s="146"/>
      <c r="H39" s="146"/>
      <c r="I39" s="62"/>
      <c r="J39" s="62"/>
    </row>
    <row r="40" spans="1:10" ht="44.25" customHeight="1">
      <c r="D40" s="146" t="s">
        <v>937</v>
      </c>
      <c r="E40" s="146"/>
      <c r="F40" s="146"/>
      <c r="G40" s="146"/>
      <c r="H40" s="146"/>
    </row>
    <row r="41" spans="1:10" ht="30.75" customHeight="1">
      <c r="D41" s="146" t="s">
        <v>938</v>
      </c>
      <c r="E41" s="146"/>
      <c r="F41" s="146"/>
      <c r="G41" s="146"/>
      <c r="H41" s="146"/>
    </row>
    <row r="42" spans="1:10" ht="32.25" customHeight="1">
      <c r="D42" s="146" t="s">
        <v>939</v>
      </c>
      <c r="E42" s="146"/>
      <c r="F42" s="146"/>
      <c r="G42" s="146"/>
      <c r="H42" s="146"/>
    </row>
    <row r="43" spans="1:10" ht="32.25" customHeight="1">
      <c r="D43" s="62"/>
      <c r="E43" s="62"/>
      <c r="F43" s="62"/>
      <c r="G43" s="62"/>
      <c r="H43" s="62"/>
    </row>
  </sheetData>
  <mergeCells count="12">
    <mergeCell ref="D2:H2"/>
    <mergeCell ref="D35:H35"/>
    <mergeCell ref="D36:H36"/>
    <mergeCell ref="D32:F32"/>
    <mergeCell ref="D33:H33"/>
    <mergeCell ref="D34:H34"/>
    <mergeCell ref="D41:H41"/>
    <mergeCell ref="D42:H42"/>
    <mergeCell ref="D37:H37"/>
    <mergeCell ref="D39:H39"/>
    <mergeCell ref="D40:H40"/>
    <mergeCell ref="D38:H38"/>
  </mergeCells>
  <phoneticPr fontId="5" type="noConversion"/>
  <hyperlinks>
    <hyperlink ref="E3" location="'Index for Navigation'!A1" display="Back to Index for Navigation Pag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N110"/>
  <sheetViews>
    <sheetView showGridLines="0" topLeftCell="E83" workbookViewId="0">
      <selection activeCell="I79" sqref="I79"/>
    </sheetView>
  </sheetViews>
  <sheetFormatPr defaultColWidth="9.140625" defaultRowHeight="15"/>
  <cols>
    <col min="1" max="1" width="2.42578125" style="113" hidden="1" customWidth="1"/>
    <col min="2" max="2" width="3" style="113" hidden="1" customWidth="1"/>
    <col min="3" max="3" width="10" style="113" hidden="1" customWidth="1"/>
    <col min="4" max="4" width="8.85546875" style="113" customWidth="1"/>
    <col min="5" max="5" width="72.85546875" style="113" customWidth="1"/>
    <col min="6" max="6" width="26.42578125" style="113" customWidth="1"/>
    <col min="7" max="7" width="22.140625" style="113" hidden="1" customWidth="1"/>
    <col min="8" max="8" width="1.85546875" style="113" customWidth="1"/>
    <col min="9" max="9" width="52.28515625" style="113" customWidth="1"/>
    <col min="10" max="16384" width="9.140625" style="113"/>
  </cols>
  <sheetData>
    <row r="1" spans="1:9" ht="27.95" customHeight="1">
      <c r="A1" s="75" t="s">
        <v>26</v>
      </c>
      <c r="D1" s="152" t="s">
        <v>923</v>
      </c>
      <c r="E1" s="152"/>
      <c r="F1" s="152"/>
      <c r="G1" s="152"/>
      <c r="H1" s="152"/>
    </row>
    <row r="2" spans="1:9" ht="18.75" customHeight="1">
      <c r="D2" s="144" t="s">
        <v>933</v>
      </c>
      <c r="E2" s="144"/>
      <c r="F2" s="144"/>
      <c r="G2" s="144"/>
      <c r="H2" s="144"/>
    </row>
    <row r="3" spans="1:9" ht="22.5" hidden="1" customHeight="1"/>
    <row r="4" spans="1:9" ht="13.5" hidden="1" customHeight="1"/>
    <row r="5" spans="1:9" ht="17.25" hidden="1" customHeight="1"/>
    <row r="6" spans="1:9" ht="17.25" hidden="1" customHeight="1">
      <c r="A6" s="74"/>
      <c r="B6" s="74"/>
      <c r="C6" s="74"/>
      <c r="D6" s="74"/>
      <c r="E6" s="74"/>
      <c r="F6" s="74"/>
      <c r="G6" s="74"/>
    </row>
    <row r="7" spans="1:9" ht="16.5" customHeight="1">
      <c r="A7" s="74"/>
      <c r="B7" s="74"/>
      <c r="C7" s="74"/>
      <c r="D7" s="74"/>
      <c r="E7" s="74"/>
      <c r="F7" s="84" t="s">
        <v>824</v>
      </c>
      <c r="G7" s="74"/>
    </row>
    <row r="8" spans="1:9" ht="15" customHeight="1">
      <c r="A8" s="74"/>
      <c r="B8" s="74"/>
      <c r="C8" s="74"/>
      <c r="D8" s="74"/>
      <c r="E8" s="74"/>
      <c r="G8" s="74"/>
    </row>
    <row r="9" spans="1:9" ht="13.5" customHeight="1">
      <c r="A9" s="74"/>
      <c r="B9" s="74"/>
      <c r="C9" s="74"/>
      <c r="D9" s="74"/>
      <c r="E9" s="74"/>
      <c r="F9" s="84" t="s">
        <v>823</v>
      </c>
      <c r="G9" s="74"/>
    </row>
    <row r="10" spans="1:9" ht="15" customHeight="1">
      <c r="A10" s="133"/>
      <c r="B10" s="133"/>
      <c r="C10" s="133" t="s">
        <v>716</v>
      </c>
      <c r="D10" s="133"/>
      <c r="E10" s="133"/>
      <c r="F10" s="133"/>
      <c r="G10" s="133"/>
      <c r="H10" s="133"/>
      <c r="I10" s="133"/>
    </row>
    <row r="11" spans="1:9" ht="15" customHeight="1">
      <c r="A11" s="133"/>
      <c r="B11" s="133"/>
      <c r="C11" s="133"/>
      <c r="D11" s="133"/>
      <c r="E11" s="133"/>
      <c r="F11" s="133"/>
      <c r="G11" s="133"/>
      <c r="H11" s="133"/>
      <c r="I11" s="133"/>
    </row>
    <row r="12" spans="1:9" ht="15" customHeight="1">
      <c r="A12" s="133"/>
      <c r="B12" s="133"/>
      <c r="C12" s="133"/>
      <c r="D12" s="133"/>
      <c r="E12" s="133"/>
      <c r="F12" s="133"/>
      <c r="G12" s="133" t="s">
        <v>18</v>
      </c>
      <c r="H12" s="133"/>
      <c r="I12" s="133"/>
    </row>
    <row r="13" spans="1:9" ht="14.25" hidden="1" customHeight="1">
      <c r="A13" s="133"/>
      <c r="B13" s="133"/>
      <c r="C13" s="133" t="s">
        <v>703</v>
      </c>
      <c r="D13" s="133" t="s">
        <v>833</v>
      </c>
      <c r="E13" s="133" t="s">
        <v>704</v>
      </c>
      <c r="F13" s="133"/>
      <c r="G13" s="133" t="s">
        <v>739</v>
      </c>
      <c r="H13" s="133" t="s">
        <v>705</v>
      </c>
      <c r="I13" s="133" t="s">
        <v>706</v>
      </c>
    </row>
    <row r="14" spans="1:9" ht="15" customHeight="1">
      <c r="A14" s="133"/>
      <c r="B14" s="133"/>
      <c r="C14" s="133" t="s">
        <v>704</v>
      </c>
      <c r="D14" s="153" t="s">
        <v>2</v>
      </c>
      <c r="E14" s="154"/>
      <c r="F14" s="155"/>
      <c r="G14" s="77"/>
      <c r="H14" s="77"/>
      <c r="I14" s="99"/>
    </row>
    <row r="15" spans="1:9" ht="15" hidden="1" customHeight="1">
      <c r="A15" s="133"/>
      <c r="B15" s="133"/>
      <c r="C15" s="133" t="s">
        <v>705</v>
      </c>
      <c r="D15" s="77"/>
      <c r="E15" s="74"/>
      <c r="F15" s="74"/>
      <c r="G15" s="77"/>
      <c r="H15" s="74"/>
      <c r="I15" s="99"/>
    </row>
    <row r="16" spans="1:9">
      <c r="A16" s="133" t="s">
        <v>707</v>
      </c>
      <c r="B16" s="133"/>
      <c r="C16" s="133"/>
      <c r="D16" s="85">
        <v>1</v>
      </c>
      <c r="E16" s="73" t="s">
        <v>717</v>
      </c>
      <c r="F16" s="92">
        <f>StartUp!D17</f>
        <v>0</v>
      </c>
      <c r="G16" s="101">
        <v>1</v>
      </c>
      <c r="H16" s="74"/>
      <c r="I16" s="99"/>
    </row>
    <row r="17" spans="1:14">
      <c r="A17" s="133" t="s">
        <v>718</v>
      </c>
      <c r="B17" s="133"/>
      <c r="C17" s="133"/>
      <c r="D17" s="85">
        <v>2</v>
      </c>
      <c r="E17" s="73" t="s">
        <v>719</v>
      </c>
      <c r="F17" s="88"/>
      <c r="G17" s="101">
        <v>1</v>
      </c>
      <c r="H17" s="74"/>
      <c r="I17" s="99"/>
    </row>
    <row r="18" spans="1:14">
      <c r="A18" s="133" t="s">
        <v>720</v>
      </c>
      <c r="B18" s="133"/>
      <c r="C18" s="133"/>
      <c r="D18" s="85">
        <v>3</v>
      </c>
      <c r="E18" s="73" t="s">
        <v>721</v>
      </c>
      <c r="F18" s="82"/>
      <c r="G18" s="101"/>
      <c r="H18" s="74"/>
      <c r="I18" s="99"/>
      <c r="N18" s="87"/>
    </row>
    <row r="19" spans="1:14">
      <c r="A19" s="133" t="s">
        <v>722</v>
      </c>
      <c r="B19" s="133"/>
      <c r="C19" s="133"/>
      <c r="D19" s="85" t="s">
        <v>40</v>
      </c>
      <c r="E19" s="73" t="s">
        <v>38</v>
      </c>
      <c r="F19" s="109"/>
      <c r="G19" s="101">
        <v>1</v>
      </c>
      <c r="H19" s="74"/>
      <c r="I19" s="99"/>
    </row>
    <row r="20" spans="1:14">
      <c r="A20" s="133" t="s">
        <v>723</v>
      </c>
      <c r="B20" s="133"/>
      <c r="C20" s="133"/>
      <c r="D20" s="85" t="s">
        <v>41</v>
      </c>
      <c r="E20" s="73" t="s">
        <v>39</v>
      </c>
      <c r="F20" s="110"/>
      <c r="G20" s="101">
        <v>1</v>
      </c>
      <c r="H20" s="74"/>
      <c r="I20" s="99"/>
    </row>
    <row r="21" spans="1:14">
      <c r="A21" s="133" t="s">
        <v>724</v>
      </c>
      <c r="B21" s="133"/>
      <c r="C21" s="133"/>
      <c r="D21" s="85" t="s">
        <v>71</v>
      </c>
      <c r="E21" s="73" t="s">
        <v>831</v>
      </c>
      <c r="F21" s="93"/>
      <c r="G21" s="101">
        <v>1</v>
      </c>
      <c r="H21" s="74"/>
      <c r="I21" s="99"/>
    </row>
    <row r="22" spans="1:14">
      <c r="A22" s="133" t="s">
        <v>725</v>
      </c>
      <c r="B22" s="133"/>
      <c r="C22" s="133"/>
      <c r="D22" s="85" t="s">
        <v>70</v>
      </c>
      <c r="E22" s="73" t="s">
        <v>96</v>
      </c>
      <c r="F22" s="93"/>
      <c r="G22" s="101">
        <v>1</v>
      </c>
      <c r="H22" s="74"/>
      <c r="I22" s="99"/>
    </row>
    <row r="23" spans="1:14">
      <c r="A23" s="133" t="s">
        <v>19</v>
      </c>
      <c r="B23" s="133"/>
      <c r="C23" s="133"/>
      <c r="D23" s="85" t="s">
        <v>7</v>
      </c>
      <c r="E23" s="73" t="s">
        <v>97</v>
      </c>
      <c r="F23" s="93"/>
      <c r="G23" s="101">
        <v>1</v>
      </c>
      <c r="H23" s="74"/>
      <c r="I23" s="99"/>
    </row>
    <row r="24" spans="1:14">
      <c r="A24" s="133" t="s">
        <v>726</v>
      </c>
      <c r="B24" s="133"/>
      <c r="C24" s="133"/>
      <c r="D24" s="85" t="s">
        <v>8</v>
      </c>
      <c r="E24" s="73" t="s">
        <v>98</v>
      </c>
      <c r="F24" s="93"/>
      <c r="G24" s="101">
        <v>1</v>
      </c>
      <c r="H24" s="74"/>
      <c r="I24" s="99"/>
    </row>
    <row r="25" spans="1:14">
      <c r="A25" s="133" t="s">
        <v>727</v>
      </c>
      <c r="B25" s="133"/>
      <c r="C25" s="133"/>
      <c r="D25" s="85" t="s">
        <v>9</v>
      </c>
      <c r="E25" s="73" t="s">
        <v>99</v>
      </c>
      <c r="F25" s="98"/>
      <c r="G25" s="101">
        <v>1</v>
      </c>
      <c r="H25" s="74"/>
      <c r="I25" s="99"/>
    </row>
    <row r="26" spans="1:14">
      <c r="A26" s="133" t="s">
        <v>728</v>
      </c>
      <c r="B26" s="133"/>
      <c r="C26" s="133"/>
      <c r="D26" s="85" t="s">
        <v>10</v>
      </c>
      <c r="E26" s="73" t="s">
        <v>100</v>
      </c>
      <c r="F26" s="81"/>
      <c r="G26" s="101">
        <v>1</v>
      </c>
      <c r="H26" s="74"/>
      <c r="I26" s="99"/>
    </row>
    <row r="27" spans="1:14" ht="29.25" customHeight="1">
      <c r="A27" s="133" t="s">
        <v>729</v>
      </c>
      <c r="B27" s="133"/>
      <c r="C27" s="133"/>
      <c r="D27" s="85" t="s">
        <v>11</v>
      </c>
      <c r="E27" s="73" t="s">
        <v>942</v>
      </c>
      <c r="F27" s="98"/>
      <c r="G27" s="101">
        <v>1</v>
      </c>
      <c r="I27" s="91"/>
    </row>
    <row r="28" spans="1:14">
      <c r="A28" s="133" t="s">
        <v>730</v>
      </c>
      <c r="B28" s="133"/>
      <c r="C28" s="133"/>
      <c r="D28" s="85" t="s">
        <v>153</v>
      </c>
      <c r="E28" s="73" t="s">
        <v>101</v>
      </c>
      <c r="F28" s="93"/>
      <c r="G28" s="101">
        <v>1</v>
      </c>
      <c r="H28" s="74"/>
      <c r="I28" s="99"/>
    </row>
    <row r="29" spans="1:14">
      <c r="A29" s="133" t="s">
        <v>731</v>
      </c>
      <c r="B29" s="133"/>
      <c r="C29" s="133"/>
      <c r="D29" s="85" t="s">
        <v>154</v>
      </c>
      <c r="E29" s="73" t="s">
        <v>102</v>
      </c>
      <c r="F29" s="94"/>
      <c r="G29" s="101">
        <v>1</v>
      </c>
      <c r="I29" s="91"/>
    </row>
    <row r="30" spans="1:14" ht="15" hidden="1" customHeight="1">
      <c r="A30" s="133"/>
      <c r="B30" s="133"/>
      <c r="C30" s="133" t="s">
        <v>705</v>
      </c>
      <c r="D30" s="77"/>
      <c r="E30" s="74"/>
      <c r="F30" s="74"/>
      <c r="G30" s="77"/>
      <c r="I30" s="100"/>
    </row>
    <row r="31" spans="1:14" ht="15" hidden="1" customHeight="1">
      <c r="A31" s="133"/>
      <c r="B31" s="133"/>
      <c r="C31" s="133" t="s">
        <v>714</v>
      </c>
      <c r="D31" s="133"/>
      <c r="E31" s="133"/>
      <c r="F31" s="133"/>
      <c r="G31" s="133"/>
      <c r="H31" s="133"/>
      <c r="I31" s="133" t="s">
        <v>715</v>
      </c>
    </row>
    <row r="32" spans="1:14" ht="15" hidden="1" customHeight="1">
      <c r="A32" s="74"/>
      <c r="B32" s="74"/>
      <c r="C32" s="74"/>
      <c r="D32" s="74"/>
      <c r="E32" s="74"/>
      <c r="F32" s="74"/>
      <c r="G32" s="74"/>
      <c r="I32" s="89"/>
    </row>
    <row r="33" spans="1:9" ht="15" hidden="1" customHeight="1">
      <c r="A33" s="74"/>
      <c r="B33" s="74"/>
      <c r="C33" s="74"/>
      <c r="D33" s="74"/>
      <c r="E33" s="74"/>
      <c r="F33" s="74"/>
      <c r="G33" s="74"/>
      <c r="I33" s="89"/>
    </row>
    <row r="34" spans="1:9" ht="15" hidden="1" customHeight="1">
      <c r="A34" s="74"/>
      <c r="B34" s="74"/>
      <c r="C34" s="74"/>
      <c r="D34" s="74"/>
      <c r="E34" s="74"/>
      <c r="F34" s="74"/>
      <c r="G34" s="74"/>
      <c r="I34" s="89"/>
    </row>
    <row r="35" spans="1:9" ht="15" hidden="1" customHeight="1">
      <c r="A35" s="74"/>
      <c r="B35" s="74"/>
      <c r="C35" s="74"/>
      <c r="D35" s="74"/>
      <c r="E35" s="74"/>
      <c r="F35" s="74"/>
      <c r="G35" s="74"/>
      <c r="I35" s="89"/>
    </row>
    <row r="36" spans="1:9" ht="15" hidden="1" customHeight="1">
      <c r="A36" s="133"/>
      <c r="B36" s="133"/>
      <c r="C36" s="133" t="s">
        <v>732</v>
      </c>
      <c r="D36" s="133"/>
      <c r="E36" s="133"/>
      <c r="F36" s="133"/>
      <c r="G36" s="133"/>
      <c r="H36" s="133"/>
      <c r="I36" s="106"/>
    </row>
    <row r="37" spans="1:9" ht="15" hidden="1" customHeight="1">
      <c r="A37" s="133"/>
      <c r="B37" s="133"/>
      <c r="C37" s="133"/>
      <c r="D37" s="133"/>
      <c r="E37" s="133"/>
      <c r="F37" s="133" t="s">
        <v>733</v>
      </c>
      <c r="G37" s="133"/>
      <c r="H37" s="133"/>
      <c r="I37" s="106"/>
    </row>
    <row r="38" spans="1:9" ht="15" hidden="1" customHeight="1">
      <c r="A38" s="133"/>
      <c r="B38" s="133"/>
      <c r="C38" s="133"/>
      <c r="D38" s="133"/>
      <c r="E38" s="133" t="s">
        <v>734</v>
      </c>
      <c r="F38" s="133"/>
      <c r="G38" s="133" t="s">
        <v>18</v>
      </c>
      <c r="H38" s="133"/>
      <c r="I38" s="106"/>
    </row>
    <row r="39" spans="1:9" ht="15" hidden="1" customHeight="1">
      <c r="A39" s="133"/>
      <c r="B39" s="133"/>
      <c r="C39" s="133" t="s">
        <v>703</v>
      </c>
      <c r="D39" s="133" t="s">
        <v>833</v>
      </c>
      <c r="E39" s="133" t="s">
        <v>739</v>
      </c>
      <c r="F39" s="133"/>
      <c r="G39" s="133" t="s">
        <v>739</v>
      </c>
      <c r="H39" s="106" t="s">
        <v>705</v>
      </c>
      <c r="I39" s="133" t="s">
        <v>706</v>
      </c>
    </row>
    <row r="40" spans="1:9" ht="15" customHeight="1">
      <c r="A40" s="133"/>
      <c r="B40" s="133"/>
      <c r="C40" s="133" t="s">
        <v>704</v>
      </c>
      <c r="D40" s="153" t="s">
        <v>3</v>
      </c>
      <c r="E40" s="154"/>
      <c r="F40" s="155"/>
      <c r="G40" s="77"/>
      <c r="I40" s="100"/>
    </row>
    <row r="41" spans="1:9" ht="37.5" customHeight="1">
      <c r="A41" s="133"/>
      <c r="B41" s="133"/>
      <c r="C41" s="133" t="s">
        <v>704</v>
      </c>
      <c r="D41" s="79" t="s">
        <v>891</v>
      </c>
      <c r="E41" s="79" t="s">
        <v>104</v>
      </c>
      <c r="F41" s="79" t="s">
        <v>103</v>
      </c>
      <c r="G41" s="86"/>
      <c r="I41" s="100"/>
    </row>
    <row r="42" spans="1:9" ht="15" hidden="1" customHeight="1">
      <c r="A42" s="133"/>
      <c r="B42" s="133"/>
      <c r="C42" s="133" t="s">
        <v>705</v>
      </c>
      <c r="D42" s="77"/>
      <c r="E42" s="74"/>
      <c r="F42" s="74"/>
      <c r="G42" s="77"/>
      <c r="I42" s="100"/>
    </row>
    <row r="43" spans="1:9">
      <c r="A43" s="133"/>
      <c r="B43" s="133"/>
      <c r="C43" s="133"/>
      <c r="D43" s="85">
        <v>1</v>
      </c>
      <c r="E43" s="76"/>
      <c r="F43" s="94"/>
      <c r="G43" s="101">
        <v>1</v>
      </c>
      <c r="I43" s="91"/>
    </row>
    <row r="44" spans="1:9" ht="15" hidden="1" customHeight="1">
      <c r="A44" s="133"/>
      <c r="B44" s="133"/>
      <c r="C44" s="133" t="s">
        <v>705</v>
      </c>
      <c r="D44" s="77"/>
      <c r="E44" s="74"/>
      <c r="F44" s="74"/>
      <c r="G44" s="102"/>
      <c r="I44" s="91"/>
    </row>
    <row r="45" spans="1:9" ht="15" hidden="1" customHeight="1">
      <c r="A45" s="133"/>
      <c r="B45" s="133"/>
      <c r="C45" s="133" t="s">
        <v>714</v>
      </c>
      <c r="D45" s="133"/>
      <c r="E45" s="133"/>
      <c r="F45" s="133"/>
      <c r="G45" s="107"/>
      <c r="H45" s="133"/>
      <c r="I45" s="105" t="s">
        <v>715</v>
      </c>
    </row>
    <row r="46" spans="1:9" ht="15" hidden="1" customHeight="1">
      <c r="A46" s="74"/>
      <c r="B46" s="74"/>
      <c r="C46" s="74"/>
      <c r="D46" s="74"/>
      <c r="E46" s="74"/>
      <c r="F46" s="74"/>
      <c r="G46" s="103"/>
      <c r="I46" s="90"/>
    </row>
    <row r="47" spans="1:9" ht="15" hidden="1" customHeight="1">
      <c r="A47" s="74"/>
      <c r="B47" s="74"/>
      <c r="C47" s="74"/>
      <c r="D47" s="74"/>
      <c r="E47" s="74"/>
      <c r="F47" s="74"/>
      <c r="G47" s="103"/>
      <c r="I47" s="90"/>
    </row>
    <row r="48" spans="1:9" ht="15" hidden="1" customHeight="1">
      <c r="A48" s="74"/>
      <c r="B48" s="74"/>
      <c r="C48" s="74"/>
      <c r="D48" s="74"/>
      <c r="E48" s="74"/>
      <c r="F48" s="74"/>
      <c r="G48" s="103"/>
      <c r="I48" s="90"/>
    </row>
    <row r="49" spans="1:10" ht="15" hidden="1" customHeight="1">
      <c r="A49" s="133"/>
      <c r="B49" s="133"/>
      <c r="C49" s="108" t="s">
        <v>740</v>
      </c>
      <c r="D49" s="108"/>
      <c r="E49" s="108"/>
      <c r="F49" s="108"/>
      <c r="G49" s="107"/>
      <c r="H49" s="133"/>
      <c r="I49" s="105"/>
      <c r="J49" s="74"/>
    </row>
    <row r="50" spans="1:10" ht="15" hidden="1" customHeight="1">
      <c r="A50" s="133"/>
      <c r="B50" s="133"/>
      <c r="C50" s="133"/>
      <c r="D50" s="133"/>
      <c r="E50" s="133"/>
      <c r="F50" s="133"/>
      <c r="G50" s="107"/>
      <c r="H50" s="133"/>
      <c r="I50" s="105"/>
      <c r="J50" s="74"/>
    </row>
    <row r="51" spans="1:10" ht="15" hidden="1" customHeight="1">
      <c r="A51" s="133"/>
      <c r="B51" s="133"/>
      <c r="C51" s="133"/>
      <c r="D51" s="133"/>
      <c r="E51" s="133"/>
      <c r="F51" s="133"/>
      <c r="G51" s="107" t="s">
        <v>18</v>
      </c>
      <c r="H51" s="133"/>
      <c r="I51" s="105"/>
      <c r="J51" s="74"/>
    </row>
    <row r="52" spans="1:10" ht="15" hidden="1" customHeight="1">
      <c r="A52" s="133"/>
      <c r="B52" s="133"/>
      <c r="C52" s="133" t="s">
        <v>703</v>
      </c>
      <c r="D52" s="133" t="s">
        <v>833</v>
      </c>
      <c r="E52" s="133" t="s">
        <v>704</v>
      </c>
      <c r="F52" s="133"/>
      <c r="G52" s="107" t="s">
        <v>739</v>
      </c>
      <c r="H52" s="106" t="s">
        <v>705</v>
      </c>
      <c r="I52" s="105" t="s">
        <v>706</v>
      </c>
      <c r="J52" s="74"/>
    </row>
    <row r="53" spans="1:10" ht="15" hidden="1" customHeight="1">
      <c r="A53" s="133"/>
      <c r="B53" s="133"/>
      <c r="C53" s="133" t="s">
        <v>705</v>
      </c>
      <c r="D53" s="77"/>
      <c r="E53" s="74"/>
      <c r="F53" s="74"/>
      <c r="G53" s="102"/>
      <c r="I53" s="91"/>
      <c r="J53" s="74"/>
    </row>
    <row r="54" spans="1:10">
      <c r="A54" s="133" t="s">
        <v>15</v>
      </c>
      <c r="B54" s="133"/>
      <c r="C54" s="133"/>
      <c r="D54" s="80"/>
      <c r="E54" s="143" t="s">
        <v>6</v>
      </c>
      <c r="F54" s="95">
        <f>ROUND(SUM(F43:F44)+F29,2)</f>
        <v>0</v>
      </c>
      <c r="G54" s="101">
        <v>1</v>
      </c>
      <c r="I54" s="91"/>
      <c r="J54" s="74"/>
    </row>
    <row r="55" spans="1:10">
      <c r="A55" s="133" t="s">
        <v>741</v>
      </c>
      <c r="B55" s="133"/>
      <c r="C55" s="133"/>
      <c r="D55" s="85" t="s">
        <v>155</v>
      </c>
      <c r="E55" s="73" t="s">
        <v>105</v>
      </c>
      <c r="F55" s="98"/>
      <c r="G55" s="101">
        <v>1</v>
      </c>
      <c r="I55" s="91"/>
      <c r="J55" s="74"/>
    </row>
    <row r="56" spans="1:10">
      <c r="A56" s="133" t="s">
        <v>742</v>
      </c>
      <c r="B56" s="133"/>
      <c r="C56" s="133"/>
      <c r="D56" s="85" t="s">
        <v>156</v>
      </c>
      <c r="E56" s="73" t="s">
        <v>106</v>
      </c>
      <c r="F56" s="98"/>
      <c r="G56" s="101">
        <v>1</v>
      </c>
      <c r="I56" s="91"/>
      <c r="J56" s="74"/>
    </row>
    <row r="57" spans="1:10">
      <c r="A57" s="133" t="s">
        <v>743</v>
      </c>
      <c r="B57" s="133"/>
      <c r="C57" s="133"/>
      <c r="D57" s="85" t="s">
        <v>157</v>
      </c>
      <c r="E57" s="73" t="s">
        <v>107</v>
      </c>
      <c r="F57" s="98"/>
      <c r="G57" s="101">
        <v>1</v>
      </c>
      <c r="I57" s="91"/>
      <c r="J57" s="74"/>
    </row>
    <row r="58" spans="1:10">
      <c r="A58" s="133" t="s">
        <v>744</v>
      </c>
      <c r="B58" s="133"/>
      <c r="C58" s="133"/>
      <c r="D58" s="85" t="s">
        <v>158</v>
      </c>
      <c r="E58" s="73" t="s">
        <v>827</v>
      </c>
      <c r="F58" s="93"/>
      <c r="G58" s="101">
        <v>1</v>
      </c>
      <c r="I58" s="91"/>
      <c r="J58" s="74"/>
    </row>
    <row r="59" spans="1:10">
      <c r="A59" s="133" t="s">
        <v>745</v>
      </c>
      <c r="B59" s="133"/>
      <c r="C59" s="133"/>
      <c r="D59" s="85" t="s">
        <v>159</v>
      </c>
      <c r="E59" s="73" t="s">
        <v>108</v>
      </c>
      <c r="F59" s="94"/>
      <c r="G59" s="101">
        <v>1</v>
      </c>
      <c r="I59" s="91"/>
      <c r="J59" s="74"/>
    </row>
    <row r="60" spans="1:10">
      <c r="A60" s="133" t="s">
        <v>746</v>
      </c>
      <c r="B60" s="133"/>
      <c r="C60" s="133"/>
      <c r="D60" s="85" t="s">
        <v>160</v>
      </c>
      <c r="E60" s="73" t="s">
        <v>109</v>
      </c>
      <c r="F60" s="94"/>
      <c r="G60" s="101">
        <v>1</v>
      </c>
      <c r="I60" s="91"/>
      <c r="J60" s="74"/>
    </row>
    <row r="61" spans="1:10">
      <c r="A61" s="133" t="s">
        <v>747</v>
      </c>
      <c r="B61" s="133"/>
      <c r="C61" s="133"/>
      <c r="D61" s="85" t="s">
        <v>161</v>
      </c>
      <c r="E61" s="73" t="s">
        <v>110</v>
      </c>
      <c r="F61" s="138"/>
      <c r="G61" s="101">
        <v>1</v>
      </c>
      <c r="H61" s="74"/>
      <c r="I61" s="91"/>
      <c r="J61" s="74"/>
    </row>
    <row r="62" spans="1:10">
      <c r="A62" s="133" t="s">
        <v>748</v>
      </c>
      <c r="B62" s="133"/>
      <c r="C62" s="133"/>
      <c r="D62" s="85" t="s">
        <v>162</v>
      </c>
      <c r="E62" s="73" t="s">
        <v>111</v>
      </c>
      <c r="F62" s="138"/>
      <c r="G62" s="101">
        <v>1</v>
      </c>
      <c r="H62" s="74"/>
      <c r="I62" s="99"/>
      <c r="J62" s="74"/>
    </row>
    <row r="63" spans="1:10">
      <c r="A63" s="133" t="s">
        <v>749</v>
      </c>
      <c r="B63" s="133"/>
      <c r="C63" s="133"/>
      <c r="D63" s="85" t="s">
        <v>163</v>
      </c>
      <c r="E63" s="73" t="s">
        <v>112</v>
      </c>
      <c r="F63" s="93"/>
      <c r="G63" s="101">
        <v>1</v>
      </c>
      <c r="H63" s="74"/>
      <c r="I63" s="99"/>
      <c r="J63" s="74"/>
    </row>
    <row r="64" spans="1:10">
      <c r="A64" s="133" t="s">
        <v>93</v>
      </c>
      <c r="B64" s="133"/>
      <c r="C64" s="133"/>
      <c r="D64" s="85" t="s">
        <v>164</v>
      </c>
      <c r="E64" s="73" t="s">
        <v>113</v>
      </c>
      <c r="F64" s="111" t="str">
        <f>TEXT(StartUp!D9,"dd/MM/yyyy")</f>
        <v>00/01/1900</v>
      </c>
      <c r="G64" s="101">
        <v>1</v>
      </c>
      <c r="H64" s="74"/>
      <c r="I64" s="99"/>
      <c r="J64" s="74"/>
    </row>
    <row r="65" spans="1:10">
      <c r="A65" s="133" t="s">
        <v>750</v>
      </c>
      <c r="B65" s="133"/>
      <c r="C65" s="133"/>
      <c r="D65" s="85" t="s">
        <v>165</v>
      </c>
      <c r="E65" s="73" t="s">
        <v>114</v>
      </c>
      <c r="F65" s="88"/>
      <c r="G65" s="101">
        <v>1</v>
      </c>
      <c r="H65" s="74"/>
      <c r="I65" s="99"/>
      <c r="J65" s="74"/>
    </row>
    <row r="66" spans="1:10">
      <c r="A66" s="133" t="s">
        <v>751</v>
      </c>
      <c r="B66" s="133"/>
      <c r="C66" s="133"/>
      <c r="D66" s="85" t="s">
        <v>166</v>
      </c>
      <c r="E66" s="73" t="s">
        <v>115</v>
      </c>
      <c r="F66" s="140"/>
      <c r="G66" s="101">
        <v>1</v>
      </c>
      <c r="H66" s="74"/>
      <c r="I66" s="99"/>
      <c r="J66" s="74"/>
    </row>
    <row r="67" spans="1:10">
      <c r="A67" s="133" t="s">
        <v>752</v>
      </c>
      <c r="B67" s="133"/>
      <c r="C67" s="133"/>
      <c r="D67" s="85" t="s">
        <v>167</v>
      </c>
      <c r="E67" s="73" t="s">
        <v>892</v>
      </c>
      <c r="F67" s="140"/>
      <c r="G67" s="101">
        <v>1</v>
      </c>
      <c r="H67" s="74"/>
      <c r="I67" s="99"/>
      <c r="J67" s="74"/>
    </row>
    <row r="68" spans="1:10">
      <c r="A68" s="133" t="s">
        <v>753</v>
      </c>
      <c r="B68" s="133"/>
      <c r="C68" s="133"/>
      <c r="D68" s="85" t="s">
        <v>168</v>
      </c>
      <c r="E68" s="73" t="s">
        <v>116</v>
      </c>
      <c r="F68" s="140"/>
      <c r="G68" s="101">
        <v>1</v>
      </c>
      <c r="H68" s="74"/>
      <c r="I68" s="99"/>
      <c r="J68" s="74"/>
    </row>
    <row r="69" spans="1:10">
      <c r="A69" s="133" t="s">
        <v>754</v>
      </c>
      <c r="B69" s="133"/>
      <c r="C69" s="133"/>
      <c r="D69" s="85">
        <v>10</v>
      </c>
      <c r="E69" s="73" t="s">
        <v>755</v>
      </c>
      <c r="F69" s="82"/>
      <c r="G69" s="101"/>
      <c r="H69" s="74"/>
      <c r="I69" s="99"/>
      <c r="J69" s="74"/>
    </row>
    <row r="70" spans="1:10">
      <c r="A70" s="133" t="s">
        <v>756</v>
      </c>
      <c r="B70" s="133"/>
      <c r="C70" s="133"/>
      <c r="D70" s="85" t="s">
        <v>42</v>
      </c>
      <c r="E70" s="73" t="s">
        <v>117</v>
      </c>
      <c r="F70" s="81"/>
      <c r="G70" s="101">
        <v>1</v>
      </c>
      <c r="H70" s="74"/>
      <c r="I70" s="99"/>
      <c r="J70" s="74"/>
    </row>
    <row r="71" spans="1:10">
      <c r="A71" s="133" t="s">
        <v>757</v>
      </c>
      <c r="B71" s="133"/>
      <c r="C71" s="133"/>
      <c r="D71" s="85" t="s">
        <v>43</v>
      </c>
      <c r="E71" s="73" t="s">
        <v>118</v>
      </c>
      <c r="F71" s="81"/>
      <c r="G71" s="101">
        <v>1</v>
      </c>
      <c r="H71" s="74"/>
      <c r="I71" s="99"/>
      <c r="J71" s="74"/>
    </row>
    <row r="72" spans="1:10">
      <c r="A72" s="133" t="s">
        <v>758</v>
      </c>
      <c r="B72" s="133"/>
      <c r="C72" s="133"/>
      <c r="D72" s="85" t="s">
        <v>44</v>
      </c>
      <c r="E72" s="73" t="s">
        <v>119</v>
      </c>
      <c r="F72" s="81"/>
      <c r="G72" s="101">
        <v>1</v>
      </c>
      <c r="H72" s="74"/>
      <c r="I72" s="99"/>
      <c r="J72" s="74"/>
    </row>
    <row r="73" spans="1:10" ht="30">
      <c r="A73" s="133" t="s">
        <v>759</v>
      </c>
      <c r="B73" s="133"/>
      <c r="C73" s="133"/>
      <c r="D73" s="85" t="s">
        <v>169</v>
      </c>
      <c r="E73" s="78" t="s">
        <v>120</v>
      </c>
      <c r="F73" s="81"/>
      <c r="G73" s="101">
        <v>1</v>
      </c>
      <c r="H73" s="74"/>
      <c r="I73" s="99"/>
      <c r="J73" s="74"/>
    </row>
    <row r="74" spans="1:10">
      <c r="A74" s="133" t="s">
        <v>760</v>
      </c>
      <c r="B74" s="133"/>
      <c r="C74" s="133"/>
      <c r="D74" s="85" t="s">
        <v>170</v>
      </c>
      <c r="E74" s="73" t="s">
        <v>121</v>
      </c>
      <c r="F74" s="81"/>
      <c r="G74" s="101">
        <v>1</v>
      </c>
      <c r="H74" s="74"/>
      <c r="I74" s="99"/>
      <c r="J74" s="74"/>
    </row>
    <row r="75" spans="1:10" ht="45">
      <c r="A75" s="133" t="s">
        <v>761</v>
      </c>
      <c r="B75" s="133"/>
      <c r="C75" s="133"/>
      <c r="D75" s="85" t="s">
        <v>171</v>
      </c>
      <c r="E75" s="78" t="s">
        <v>122</v>
      </c>
      <c r="F75" s="98"/>
      <c r="G75" s="101">
        <v>1</v>
      </c>
      <c r="H75" s="74"/>
      <c r="I75" s="99"/>
      <c r="J75" s="74"/>
    </row>
    <row r="76" spans="1:10" ht="30">
      <c r="A76" s="133" t="s">
        <v>762</v>
      </c>
      <c r="B76" s="133"/>
      <c r="C76" s="133"/>
      <c r="D76" s="85" t="s">
        <v>172</v>
      </c>
      <c r="E76" s="78" t="s">
        <v>123</v>
      </c>
      <c r="F76" s="93"/>
      <c r="G76" s="101">
        <v>1</v>
      </c>
      <c r="H76" s="74"/>
      <c r="I76" s="99"/>
      <c r="J76" s="74"/>
    </row>
    <row r="77" spans="1:10" ht="30">
      <c r="A77" s="133" t="s">
        <v>763</v>
      </c>
      <c r="B77" s="133"/>
      <c r="C77" s="133"/>
      <c r="D77" s="85" t="s">
        <v>173</v>
      </c>
      <c r="E77" s="78" t="s">
        <v>124</v>
      </c>
      <c r="F77" s="93"/>
      <c r="G77" s="101">
        <v>1</v>
      </c>
      <c r="H77" s="74"/>
      <c r="I77" s="99"/>
      <c r="J77" s="74"/>
    </row>
    <row r="78" spans="1:10">
      <c r="A78" s="133" t="s">
        <v>764</v>
      </c>
      <c r="B78" s="133"/>
      <c r="C78" s="133"/>
      <c r="D78" s="85">
        <v>13</v>
      </c>
      <c r="E78" s="73" t="s">
        <v>765</v>
      </c>
      <c r="F78" s="82"/>
      <c r="G78" s="101"/>
      <c r="H78" s="74"/>
      <c r="I78" s="99"/>
      <c r="J78" s="74"/>
    </row>
    <row r="79" spans="1:10">
      <c r="A79" s="133" t="s">
        <v>766</v>
      </c>
      <c r="B79" s="133"/>
      <c r="C79" s="133"/>
      <c r="D79" s="85" t="s">
        <v>45</v>
      </c>
      <c r="E79" s="73" t="s">
        <v>767</v>
      </c>
      <c r="F79" s="82"/>
      <c r="G79" s="101"/>
      <c r="H79" s="74"/>
      <c r="I79" s="99"/>
      <c r="J79" s="74"/>
    </row>
    <row r="80" spans="1:10">
      <c r="A80" s="133" t="s">
        <v>768</v>
      </c>
      <c r="B80" s="133"/>
      <c r="C80" s="133"/>
      <c r="D80" s="85" t="s">
        <v>46</v>
      </c>
      <c r="E80" s="73" t="s">
        <v>52</v>
      </c>
      <c r="F80" s="98"/>
      <c r="G80" s="101">
        <v>1</v>
      </c>
      <c r="H80" s="74"/>
      <c r="I80" s="99"/>
      <c r="J80" s="74"/>
    </row>
    <row r="81" spans="1:10">
      <c r="A81" s="133" t="s">
        <v>769</v>
      </c>
      <c r="B81" s="133"/>
      <c r="C81" s="133"/>
      <c r="D81" s="85" t="s">
        <v>53</v>
      </c>
      <c r="E81" s="73" t="s">
        <v>829</v>
      </c>
      <c r="F81" s="93"/>
      <c r="G81" s="101">
        <v>1</v>
      </c>
      <c r="H81" s="74"/>
      <c r="I81" s="99"/>
      <c r="J81" s="74"/>
    </row>
    <row r="82" spans="1:10">
      <c r="A82" s="133" t="s">
        <v>770</v>
      </c>
      <c r="B82" s="133"/>
      <c r="C82" s="133"/>
      <c r="D82" s="85">
        <v>1</v>
      </c>
      <c r="E82" s="73" t="s">
        <v>125</v>
      </c>
      <c r="F82" s="96"/>
      <c r="G82" s="101">
        <v>1</v>
      </c>
      <c r="H82" s="74"/>
      <c r="I82" s="99"/>
      <c r="J82" s="74"/>
    </row>
    <row r="83" spans="1:10">
      <c r="A83" s="133" t="s">
        <v>771</v>
      </c>
      <c r="B83" s="133"/>
      <c r="C83" s="133"/>
      <c r="D83" s="85">
        <v>2</v>
      </c>
      <c r="E83" s="73" t="s">
        <v>126</v>
      </c>
      <c r="F83" s="93"/>
      <c r="G83" s="101">
        <v>1</v>
      </c>
      <c r="H83" s="74"/>
      <c r="I83" s="99"/>
      <c r="J83" s="74"/>
    </row>
    <row r="84" spans="1:10">
      <c r="A84" s="133" t="s">
        <v>772</v>
      </c>
      <c r="B84" s="133"/>
      <c r="C84" s="133"/>
      <c r="D84" s="85">
        <v>3</v>
      </c>
      <c r="E84" s="73" t="s">
        <v>828</v>
      </c>
      <c r="F84" s="96"/>
      <c r="G84" s="101">
        <v>1</v>
      </c>
      <c r="H84" s="74"/>
      <c r="I84" s="99"/>
      <c r="J84" s="74"/>
    </row>
    <row r="85" spans="1:10">
      <c r="A85" s="133" t="s">
        <v>773</v>
      </c>
      <c r="B85" s="133"/>
      <c r="C85" s="133"/>
      <c r="D85" s="85">
        <v>4</v>
      </c>
      <c r="E85" s="73" t="s">
        <v>774</v>
      </c>
      <c r="F85" s="96"/>
      <c r="G85" s="101">
        <v>1</v>
      </c>
      <c r="H85" s="74"/>
      <c r="I85" s="99"/>
      <c r="J85" s="74"/>
    </row>
    <row r="86" spans="1:10">
      <c r="A86" s="133" t="s">
        <v>775</v>
      </c>
      <c r="B86" s="133"/>
      <c r="C86" s="133"/>
      <c r="D86" s="85" t="s">
        <v>72</v>
      </c>
      <c r="E86" s="73" t="s">
        <v>82</v>
      </c>
      <c r="F86" s="93"/>
      <c r="G86" s="101">
        <v>1</v>
      </c>
      <c r="H86" s="74"/>
      <c r="I86" s="91"/>
      <c r="J86" s="74"/>
    </row>
    <row r="87" spans="1:10">
      <c r="A87" s="133" t="s">
        <v>776</v>
      </c>
      <c r="B87" s="133"/>
      <c r="C87" s="133"/>
      <c r="D87" s="85" t="s">
        <v>73</v>
      </c>
      <c r="E87" s="73" t="s">
        <v>777</v>
      </c>
      <c r="F87" s="82"/>
      <c r="G87" s="101"/>
      <c r="H87" s="74"/>
      <c r="I87" s="91"/>
      <c r="J87" s="74"/>
    </row>
    <row r="88" spans="1:10">
      <c r="A88" s="133" t="s">
        <v>778</v>
      </c>
      <c r="B88" s="133"/>
      <c r="C88" s="133"/>
      <c r="D88" s="85" t="s">
        <v>74</v>
      </c>
      <c r="E88" s="73" t="s">
        <v>76</v>
      </c>
      <c r="F88" s="96"/>
      <c r="G88" s="101">
        <v>1</v>
      </c>
      <c r="H88" s="74"/>
      <c r="I88" s="91"/>
      <c r="J88" s="74"/>
    </row>
    <row r="89" spans="1:10">
      <c r="A89" s="133" t="s">
        <v>779</v>
      </c>
      <c r="B89" s="133"/>
      <c r="C89" s="133"/>
      <c r="D89" s="85" t="s">
        <v>75</v>
      </c>
      <c r="E89" s="73" t="s">
        <v>77</v>
      </c>
      <c r="F89" s="93"/>
      <c r="G89" s="101">
        <v>1</v>
      </c>
      <c r="H89" s="74"/>
      <c r="I89" s="91"/>
      <c r="J89" s="74"/>
    </row>
    <row r="90" spans="1:10">
      <c r="A90" s="133" t="s">
        <v>780</v>
      </c>
      <c r="B90" s="133"/>
      <c r="C90" s="133"/>
      <c r="D90" s="85" t="s">
        <v>78</v>
      </c>
      <c r="E90" s="73" t="s">
        <v>781</v>
      </c>
      <c r="F90" s="82"/>
      <c r="G90" s="101"/>
      <c r="H90" s="74"/>
      <c r="I90" s="91"/>
      <c r="J90" s="74"/>
    </row>
    <row r="91" spans="1:10">
      <c r="A91" s="133" t="s">
        <v>782</v>
      </c>
      <c r="B91" s="133"/>
      <c r="C91" s="133"/>
      <c r="D91" s="85" t="s">
        <v>79</v>
      </c>
      <c r="E91" s="73" t="s">
        <v>904</v>
      </c>
      <c r="F91" s="98"/>
      <c r="G91" s="101">
        <v>1</v>
      </c>
      <c r="H91" s="74"/>
      <c r="I91" s="91"/>
      <c r="J91" s="74"/>
    </row>
    <row r="92" spans="1:10">
      <c r="A92" s="133" t="s">
        <v>784</v>
      </c>
      <c r="B92" s="133"/>
      <c r="C92" s="133"/>
      <c r="D92" s="85" t="s">
        <v>80</v>
      </c>
      <c r="E92" s="73" t="s">
        <v>81</v>
      </c>
      <c r="F92" s="93"/>
      <c r="G92" s="101">
        <v>1</v>
      </c>
      <c r="H92" s="74"/>
      <c r="I92" s="91"/>
      <c r="J92" s="74"/>
    </row>
    <row r="93" spans="1:10">
      <c r="A93" s="133" t="s">
        <v>785</v>
      </c>
      <c r="B93" s="133"/>
      <c r="C93" s="133"/>
      <c r="D93" s="85" t="s">
        <v>83</v>
      </c>
      <c r="E93" s="73" t="s">
        <v>783</v>
      </c>
      <c r="F93" s="82"/>
      <c r="G93" s="101"/>
      <c r="H93" s="74"/>
      <c r="I93" s="91"/>
      <c r="J93" s="74"/>
    </row>
    <row r="94" spans="1:10">
      <c r="A94" s="133" t="s">
        <v>786</v>
      </c>
      <c r="B94" s="133"/>
      <c r="C94" s="133"/>
      <c r="D94" s="85" t="s">
        <v>84</v>
      </c>
      <c r="E94" s="73" t="s">
        <v>905</v>
      </c>
      <c r="F94" s="98"/>
      <c r="G94" s="101">
        <v>1</v>
      </c>
      <c r="H94" s="74"/>
      <c r="I94" s="91"/>
      <c r="J94" s="74"/>
    </row>
    <row r="95" spans="1:10">
      <c r="A95" s="133" t="s">
        <v>787</v>
      </c>
      <c r="B95" s="133"/>
      <c r="C95" s="133"/>
      <c r="D95" s="85" t="s">
        <v>85</v>
      </c>
      <c r="E95" s="73" t="s">
        <v>86</v>
      </c>
      <c r="F95" s="96"/>
      <c r="G95" s="101">
        <v>1</v>
      </c>
      <c r="H95" s="74"/>
      <c r="I95" s="91"/>
      <c r="J95" s="74"/>
    </row>
    <row r="96" spans="1:10">
      <c r="A96" s="133" t="s">
        <v>788</v>
      </c>
      <c r="B96" s="133"/>
      <c r="C96" s="133"/>
      <c r="D96" s="85" t="s">
        <v>87</v>
      </c>
      <c r="E96" s="73" t="s">
        <v>906</v>
      </c>
      <c r="F96" s="98"/>
      <c r="G96" s="101">
        <v>1</v>
      </c>
      <c r="H96" s="74"/>
      <c r="I96" s="91"/>
      <c r="J96" s="74"/>
    </row>
    <row r="97" spans="1:10">
      <c r="A97" s="133" t="s">
        <v>789</v>
      </c>
      <c r="B97" s="133"/>
      <c r="C97" s="133"/>
      <c r="D97" s="85" t="s">
        <v>89</v>
      </c>
      <c r="E97" s="73" t="s">
        <v>91</v>
      </c>
      <c r="F97" s="88"/>
      <c r="G97" s="101">
        <v>1</v>
      </c>
      <c r="H97" s="74"/>
      <c r="I97" s="91"/>
      <c r="J97" s="74"/>
    </row>
    <row r="98" spans="1:10">
      <c r="A98" s="133" t="s">
        <v>790</v>
      </c>
      <c r="B98" s="133"/>
      <c r="C98" s="133"/>
      <c r="D98" s="85" t="s">
        <v>88</v>
      </c>
      <c r="E98" s="73" t="s">
        <v>90</v>
      </c>
      <c r="F98" s="93"/>
      <c r="G98" s="101">
        <v>1</v>
      </c>
      <c r="H98" s="74"/>
      <c r="I98" s="91"/>
      <c r="J98" s="74"/>
    </row>
    <row r="99" spans="1:10">
      <c r="A99" s="133" t="s">
        <v>791</v>
      </c>
      <c r="B99" s="133"/>
      <c r="C99" s="133"/>
      <c r="D99" s="85" t="s">
        <v>92</v>
      </c>
      <c r="E99" s="73" t="s">
        <v>127</v>
      </c>
      <c r="F99" s="140"/>
      <c r="G99" s="101">
        <v>1</v>
      </c>
      <c r="H99" s="74"/>
      <c r="I99" s="91"/>
      <c r="J99" s="74"/>
    </row>
    <row r="100" spans="1:10">
      <c r="A100" s="133" t="s">
        <v>94</v>
      </c>
      <c r="B100" s="133"/>
      <c r="C100" s="133"/>
      <c r="D100" s="85" t="s">
        <v>54</v>
      </c>
      <c r="E100" s="73" t="s">
        <v>792</v>
      </c>
      <c r="F100" s="97">
        <f>ROUND(SUM(F101:F103),2)</f>
        <v>0</v>
      </c>
      <c r="G100" s="101">
        <v>1</v>
      </c>
      <c r="H100" s="74"/>
      <c r="I100" s="91"/>
      <c r="J100" s="74"/>
    </row>
    <row r="101" spans="1:10">
      <c r="A101" s="133" t="s">
        <v>793</v>
      </c>
      <c r="B101" s="133"/>
      <c r="C101" s="133"/>
      <c r="D101" s="85" t="s">
        <v>55</v>
      </c>
      <c r="E101" s="73" t="s">
        <v>830</v>
      </c>
      <c r="F101" s="94"/>
      <c r="G101" s="101">
        <v>1</v>
      </c>
      <c r="I101" s="91"/>
      <c r="J101" s="74"/>
    </row>
    <row r="102" spans="1:10">
      <c r="A102" s="133" t="s">
        <v>794</v>
      </c>
      <c r="B102" s="133"/>
      <c r="C102" s="133"/>
      <c r="D102" s="85" t="s">
        <v>56</v>
      </c>
      <c r="E102" s="73" t="s">
        <v>61</v>
      </c>
      <c r="F102" s="94"/>
      <c r="G102" s="101">
        <v>1</v>
      </c>
      <c r="I102" s="91"/>
      <c r="J102" s="74"/>
    </row>
    <row r="103" spans="1:10">
      <c r="A103" s="133" t="s">
        <v>795</v>
      </c>
      <c r="B103" s="133"/>
      <c r="C103" s="133"/>
      <c r="D103" s="85" t="s">
        <v>57</v>
      </c>
      <c r="E103" s="73" t="s">
        <v>62</v>
      </c>
      <c r="F103" s="94"/>
      <c r="G103" s="101">
        <v>1</v>
      </c>
      <c r="I103" s="91"/>
      <c r="J103" s="74"/>
    </row>
    <row r="104" spans="1:10">
      <c r="A104" s="133" t="s">
        <v>796</v>
      </c>
      <c r="B104" s="133"/>
      <c r="C104" s="133"/>
      <c r="D104" s="85" t="s">
        <v>58</v>
      </c>
      <c r="E104" s="73" t="s">
        <v>932</v>
      </c>
      <c r="F104" s="94"/>
      <c r="G104" s="101">
        <v>1</v>
      </c>
      <c r="I104" s="91"/>
      <c r="J104" s="74"/>
    </row>
    <row r="105" spans="1:10">
      <c r="A105" s="133" t="s">
        <v>797</v>
      </c>
      <c r="B105" s="133"/>
      <c r="C105" s="133"/>
      <c r="D105" s="85" t="s">
        <v>59</v>
      </c>
      <c r="E105" s="73" t="s">
        <v>63</v>
      </c>
      <c r="F105" s="94"/>
      <c r="G105" s="101">
        <v>1</v>
      </c>
      <c r="I105" s="91"/>
      <c r="J105" s="74"/>
    </row>
    <row r="106" spans="1:10">
      <c r="A106" s="133" t="s">
        <v>798</v>
      </c>
      <c r="B106" s="133"/>
      <c r="C106" s="133"/>
      <c r="D106" s="85" t="s">
        <v>60</v>
      </c>
      <c r="E106" s="73" t="s">
        <v>64</v>
      </c>
      <c r="F106" s="94"/>
      <c r="G106" s="101">
        <v>1</v>
      </c>
      <c r="I106" s="91"/>
      <c r="J106" s="74"/>
    </row>
    <row r="107" spans="1:10">
      <c r="A107" s="133" t="s">
        <v>799</v>
      </c>
      <c r="B107" s="133"/>
      <c r="C107" s="133"/>
      <c r="D107" s="85">
        <v>15</v>
      </c>
      <c r="E107" s="73" t="s">
        <v>128</v>
      </c>
      <c r="F107" s="140"/>
      <c r="G107" s="101">
        <v>1</v>
      </c>
      <c r="H107" s="89"/>
      <c r="I107" s="91"/>
      <c r="J107" s="74"/>
    </row>
    <row r="108" spans="1:10" ht="15" hidden="1" customHeight="1">
      <c r="A108" s="133"/>
      <c r="B108" s="133"/>
      <c r="C108" s="133" t="s">
        <v>705</v>
      </c>
      <c r="D108" s="77"/>
      <c r="E108" s="74"/>
      <c r="F108" s="74"/>
      <c r="G108" s="77"/>
      <c r="H108" s="74"/>
      <c r="I108" s="99"/>
      <c r="J108" s="74"/>
    </row>
    <row r="109" spans="1:10">
      <c r="A109" s="133"/>
      <c r="B109" s="133"/>
      <c r="C109" s="133" t="s">
        <v>714</v>
      </c>
      <c r="D109" s="133"/>
      <c r="E109" s="133"/>
      <c r="F109" s="133"/>
      <c r="G109" s="133"/>
      <c r="H109" s="133"/>
      <c r="I109" s="133" t="s">
        <v>715</v>
      </c>
      <c r="J109" s="74"/>
    </row>
    <row r="110" spans="1:10">
      <c r="A110" s="77"/>
      <c r="B110" s="77"/>
      <c r="C110" s="77"/>
      <c r="D110" s="156" t="s">
        <v>129</v>
      </c>
      <c r="E110" s="157"/>
      <c r="F110" s="158"/>
      <c r="G110" s="104"/>
      <c r="H110" s="74"/>
      <c r="I110" s="77"/>
      <c r="J110" s="74"/>
    </row>
  </sheetData>
  <mergeCells count="5">
    <mergeCell ref="D1:H1"/>
    <mergeCell ref="D2:H2"/>
    <mergeCell ref="D14:F14"/>
    <mergeCell ref="D40:F40"/>
    <mergeCell ref="D110:F110"/>
  </mergeCells>
  <dataValidations count="5">
    <dataValidation type="textLength" allowBlank="1" showInputMessage="1" showErrorMessage="1" errorTitle="Error" error="Maximum character count should be less than or equal to 3400 (including space)." sqref="E43">
      <formula1>0</formula1>
      <formula2>3400</formula2>
    </dataValidation>
    <dataValidation type="decimal" allowBlank="1" showInputMessage="1" showErrorMessage="1" errorTitle="Input Error" error="Please enter a numeric value greater than 0." sqref="F59:F60">
      <formula1>0.01</formula1>
      <formula2>99999999999999900</formula2>
    </dataValidation>
    <dataValidation type="textLength" allowBlank="1" showInputMessage="1" showErrorMessage="1" errorTitle="Input Error" error="The length of value enterd in cell should be less than 10 alphanumeric charecters" sqref="F24">
      <formula1>1</formula1>
      <formula2>10</formula2>
    </dataValidation>
    <dataValidation type="decimal" allowBlank="1" showInputMessage="1" showErrorMessage="1" errorTitle="Input Error" error="Please enter a numeric value between 0 and 99999999999999999" sqref="F29 F43 F100:F106 F54">
      <formula1>0</formula1>
      <formula2>99999999999999900</formula2>
    </dataValidation>
    <dataValidation type="list" allowBlank="1" showInputMessage="1" showErrorMessage="1" errorTitle="Input Error" error="Please enter a valid value from dropdown" sqref="F26 F70:F74">
      <formula1>"YES,NO"</formula1>
    </dataValidation>
  </dataValidations>
  <hyperlinks>
    <hyperlink ref="F7" location="'Index for Navigation'!A1" display="Back to Index for Navigation Page"/>
    <hyperlink ref="F9" location="'FMR 1-0(1)'!A1" tooltip="Click here to delete current sheet" display="Delete current fraud if wrongly created"/>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R100"/>
  <sheetViews>
    <sheetView showGridLines="0" topLeftCell="E1" zoomScaleNormal="80" workbookViewId="0">
      <selection activeCell="H48" sqref="H48"/>
    </sheetView>
  </sheetViews>
  <sheetFormatPr defaultColWidth="9.140625" defaultRowHeight="15"/>
  <cols>
    <col min="1" max="1" width="3.5703125" style="113" hidden="1" customWidth="1"/>
    <col min="2" max="2" width="0.28515625" style="113" hidden="1" customWidth="1"/>
    <col min="3" max="3" width="8.7109375" style="113" hidden="1" customWidth="1"/>
    <col min="4" max="4" width="5.28515625" style="113" hidden="1" customWidth="1"/>
    <col min="5" max="5" width="28" style="113" customWidth="1"/>
    <col min="6" max="6" width="29.42578125" style="113" customWidth="1"/>
    <col min="7" max="7" width="28.7109375" style="113" customWidth="1"/>
    <col min="8" max="8" width="29.5703125" style="113" customWidth="1"/>
    <col min="9" max="9" width="21.140625" style="113" customWidth="1"/>
    <col min="10" max="10" width="23.7109375" style="113" customWidth="1"/>
    <col min="11" max="11" width="20.5703125" style="113" customWidth="1"/>
    <col min="12" max="12" width="22.140625" style="113" customWidth="1"/>
    <col min="13" max="13" width="24.28515625" style="113" customWidth="1"/>
    <col min="14" max="14" width="27.140625" style="113" customWidth="1"/>
    <col min="15" max="15" width="34.5703125" style="113" customWidth="1"/>
    <col min="16" max="16" width="34.7109375" style="113" customWidth="1"/>
    <col min="17" max="16384" width="9.140625" style="113"/>
  </cols>
  <sheetData>
    <row r="1" spans="1:18" ht="27.95" customHeight="1">
      <c r="A1" s="75" t="s">
        <v>27</v>
      </c>
      <c r="D1" s="152" t="s">
        <v>923</v>
      </c>
      <c r="E1" s="152"/>
      <c r="F1" s="152"/>
      <c r="G1" s="152"/>
      <c r="H1" s="152"/>
    </row>
    <row r="2" spans="1:18" ht="18.75">
      <c r="D2" s="144" t="s">
        <v>934</v>
      </c>
      <c r="E2" s="144"/>
      <c r="F2" s="144"/>
      <c r="G2" s="144"/>
      <c r="H2" s="144"/>
    </row>
    <row r="4" spans="1:18" s="19" customFormat="1" hidden="1"/>
    <row r="5" spans="1:18" s="19" customFormat="1" hidden="1"/>
    <row r="6" spans="1:18" s="19" customFormat="1" hidden="1"/>
    <row r="7" spans="1:18" s="19" customFormat="1">
      <c r="F7" s="28" t="s">
        <v>824</v>
      </c>
    </row>
    <row r="8" spans="1:18" s="19" customFormat="1">
      <c r="F8" s="28"/>
    </row>
    <row r="9" spans="1:18" s="19" customFormat="1">
      <c r="F9" s="84" t="s">
        <v>823</v>
      </c>
      <c r="H9" s="113"/>
    </row>
    <row r="10" spans="1:18" s="19" customFormat="1" ht="15" customHeight="1">
      <c r="F10" s="28"/>
    </row>
    <row r="11" spans="1:18" s="19" customFormat="1" ht="15" customHeight="1">
      <c r="F11" s="28"/>
    </row>
    <row r="12" spans="1:18" s="19" customFormat="1" ht="15" hidden="1" customHeight="1">
      <c r="A12" s="42"/>
      <c r="B12" s="42"/>
      <c r="C12" s="42" t="s">
        <v>810</v>
      </c>
      <c r="D12" s="42"/>
      <c r="E12" s="42"/>
      <c r="F12" s="42"/>
      <c r="G12" s="42"/>
      <c r="H12" s="42"/>
      <c r="I12" s="42"/>
      <c r="J12" s="42"/>
      <c r="K12" s="42"/>
      <c r="L12" s="42"/>
      <c r="M12" s="42"/>
      <c r="N12" s="42"/>
      <c r="O12" s="42"/>
      <c r="P12" s="42"/>
      <c r="Q12" s="42"/>
      <c r="R12" s="42"/>
    </row>
    <row r="13" spans="1:18" s="19" customFormat="1" ht="19.5" hidden="1" customHeight="1">
      <c r="A13" s="42"/>
      <c r="B13" s="42"/>
      <c r="C13" s="42"/>
      <c r="D13" s="42"/>
      <c r="E13" s="42"/>
      <c r="F13" s="42"/>
      <c r="G13" s="42" t="s">
        <v>808</v>
      </c>
      <c r="H13" s="42" t="s">
        <v>809</v>
      </c>
      <c r="I13" s="42" t="s">
        <v>22</v>
      </c>
      <c r="J13" s="42" t="s">
        <v>802</v>
      </c>
      <c r="K13" s="42" t="s">
        <v>803</v>
      </c>
      <c r="L13" s="42" t="s">
        <v>23</v>
      </c>
      <c r="M13" s="42" t="s">
        <v>24</v>
      </c>
      <c r="N13" s="42" t="s">
        <v>804</v>
      </c>
      <c r="O13" s="42" t="s">
        <v>805</v>
      </c>
      <c r="P13" s="42" t="s">
        <v>806</v>
      </c>
      <c r="Q13" s="42"/>
      <c r="R13" s="42"/>
    </row>
    <row r="14" spans="1:18" s="19" customFormat="1" ht="12" hidden="1" customHeight="1">
      <c r="A14" s="42"/>
      <c r="B14" s="42"/>
      <c r="C14" s="42"/>
      <c r="D14" s="42" t="s">
        <v>18</v>
      </c>
      <c r="E14" s="42" t="s">
        <v>894</v>
      </c>
      <c r="F14" s="42" t="s">
        <v>807</v>
      </c>
      <c r="G14" s="42"/>
      <c r="H14" s="42"/>
      <c r="I14" s="42"/>
      <c r="J14" s="42"/>
      <c r="K14" s="42"/>
      <c r="L14" s="42"/>
      <c r="M14" s="42"/>
      <c r="N14" s="42"/>
      <c r="O14" s="42"/>
      <c r="P14" s="42"/>
      <c r="Q14" s="42"/>
      <c r="R14" s="42"/>
    </row>
    <row r="15" spans="1:18" s="19" customFormat="1" ht="15" hidden="1" customHeight="1">
      <c r="A15" s="42"/>
      <c r="B15" s="42"/>
      <c r="C15" s="42" t="s">
        <v>703</v>
      </c>
      <c r="D15" s="42" t="s">
        <v>739</v>
      </c>
      <c r="E15" s="42" t="s">
        <v>739</v>
      </c>
      <c r="F15" s="42" t="s">
        <v>739</v>
      </c>
      <c r="G15" s="42"/>
      <c r="H15" s="42"/>
      <c r="I15" s="42"/>
      <c r="J15" s="42"/>
      <c r="K15" s="42"/>
      <c r="L15" s="42"/>
      <c r="M15" s="42"/>
      <c r="N15" s="42"/>
      <c r="O15" s="42"/>
      <c r="P15" s="42"/>
      <c r="Q15" s="42" t="s">
        <v>705</v>
      </c>
      <c r="R15" s="42" t="s">
        <v>706</v>
      </c>
    </row>
    <row r="16" spans="1:18" s="19" customFormat="1">
      <c r="A16" s="42"/>
      <c r="B16" s="42"/>
      <c r="C16" s="42" t="s">
        <v>704</v>
      </c>
      <c r="D16" s="22"/>
      <c r="E16" s="153" t="s">
        <v>50</v>
      </c>
      <c r="F16" s="154"/>
      <c r="G16" s="154"/>
      <c r="H16" s="154"/>
      <c r="I16" s="154"/>
      <c r="J16" s="154"/>
      <c r="K16" s="154"/>
      <c r="L16" s="154"/>
      <c r="M16" s="154"/>
      <c r="N16" s="154"/>
      <c r="O16" s="154"/>
      <c r="P16" s="155"/>
      <c r="Q16" s="22"/>
      <c r="R16" s="42"/>
    </row>
    <row r="17" spans="1:18" s="19" customFormat="1" ht="56.25" customHeight="1">
      <c r="A17" s="42"/>
      <c r="B17" s="42"/>
      <c r="C17" s="42" t="s">
        <v>704</v>
      </c>
      <c r="D17" s="22"/>
      <c r="E17" s="24" t="s">
        <v>891</v>
      </c>
      <c r="F17" s="23" t="s">
        <v>130</v>
      </c>
      <c r="G17" s="23" t="s">
        <v>131</v>
      </c>
      <c r="H17" s="23" t="s">
        <v>132</v>
      </c>
      <c r="I17" s="23" t="s">
        <v>133</v>
      </c>
      <c r="J17" s="23" t="s">
        <v>134</v>
      </c>
      <c r="K17" s="23" t="s">
        <v>800</v>
      </c>
      <c r="L17" s="23" t="s">
        <v>21</v>
      </c>
      <c r="M17" s="23" t="s">
        <v>20</v>
      </c>
      <c r="N17" s="23" t="s">
        <v>801</v>
      </c>
      <c r="O17" s="23" t="s">
        <v>135</v>
      </c>
      <c r="P17" s="23" t="s">
        <v>136</v>
      </c>
      <c r="R17" s="42"/>
    </row>
    <row r="18" spans="1:18" s="19" customFormat="1" hidden="1">
      <c r="A18" s="42"/>
      <c r="B18" s="42"/>
      <c r="C18" s="42" t="s">
        <v>705</v>
      </c>
      <c r="D18" s="22"/>
      <c r="E18" s="22"/>
      <c r="R18" s="42"/>
    </row>
    <row r="19" spans="1:18" s="19" customFormat="1">
      <c r="A19" s="42"/>
      <c r="B19" s="42"/>
      <c r="C19" s="49"/>
      <c r="D19" s="48">
        <v>1</v>
      </c>
      <c r="E19" s="59">
        <v>1</v>
      </c>
      <c r="F19" s="39"/>
      <c r="G19" s="43"/>
      <c r="H19" s="43"/>
      <c r="I19" s="47"/>
      <c r="J19" s="45"/>
      <c r="K19" s="45"/>
      <c r="L19" s="45"/>
      <c r="M19" s="45"/>
      <c r="N19" s="45"/>
      <c r="O19" s="43"/>
      <c r="P19" s="43"/>
      <c r="R19" s="42"/>
    </row>
    <row r="20" spans="1:18" s="19" customFormat="1" hidden="1">
      <c r="A20" s="42"/>
      <c r="B20" s="42"/>
      <c r="C20" s="42" t="s">
        <v>705</v>
      </c>
      <c r="D20" s="22"/>
      <c r="E20" s="22"/>
      <c r="R20" s="42"/>
    </row>
    <row r="21" spans="1:18" s="19" customFormat="1" ht="15" customHeight="1">
      <c r="A21" s="42"/>
      <c r="B21" s="42"/>
      <c r="C21" s="42" t="s">
        <v>714</v>
      </c>
      <c r="D21" s="42"/>
      <c r="E21" s="42"/>
      <c r="F21" s="42"/>
      <c r="G21" s="42"/>
      <c r="H21" s="42"/>
      <c r="I21" s="42"/>
      <c r="J21" s="42"/>
      <c r="K21" s="42"/>
      <c r="L21" s="42"/>
      <c r="M21" s="42"/>
      <c r="N21" s="42"/>
      <c r="O21" s="42"/>
      <c r="P21" s="42"/>
      <c r="Q21" s="42"/>
      <c r="R21" s="42" t="s">
        <v>715</v>
      </c>
    </row>
    <row r="22" spans="1:18" s="19" customFormat="1"/>
    <row r="25" spans="1:18" s="37" customFormat="1" ht="14.25" hidden="1" customHeight="1">
      <c r="A25" s="42"/>
      <c r="B25" s="42"/>
      <c r="C25" s="42" t="s">
        <v>30</v>
      </c>
      <c r="D25" s="42"/>
      <c r="E25" s="42"/>
      <c r="F25" s="42"/>
      <c r="G25" s="42"/>
      <c r="H25" s="42"/>
      <c r="I25" s="42"/>
      <c r="J25" s="42"/>
      <c r="K25" s="42"/>
      <c r="L25" s="42"/>
      <c r="M25" s="42"/>
      <c r="N25" s="42"/>
      <c r="O25" s="42"/>
      <c r="P25" s="42"/>
      <c r="Q25" s="42"/>
    </row>
    <row r="26" spans="1:18" s="37" customFormat="1" ht="0.75" hidden="1" customHeight="1">
      <c r="A26" s="42"/>
      <c r="B26" s="42"/>
      <c r="C26" s="42"/>
      <c r="D26" s="42"/>
      <c r="E26" s="42"/>
      <c r="F26" s="42"/>
      <c r="G26" s="42" t="s">
        <v>813</v>
      </c>
      <c r="H26" s="42" t="s">
        <v>814</v>
      </c>
      <c r="I26" s="42"/>
      <c r="J26" s="42" t="s">
        <v>896</v>
      </c>
      <c r="K26" s="42" t="s">
        <v>815</v>
      </c>
      <c r="L26" s="42" t="s">
        <v>816</v>
      </c>
      <c r="M26" s="42" t="s">
        <v>817</v>
      </c>
      <c r="N26" s="42" t="s">
        <v>726</v>
      </c>
      <c r="O26" s="42" t="s">
        <v>725</v>
      </c>
      <c r="P26" s="42"/>
      <c r="Q26" s="42"/>
    </row>
    <row r="27" spans="1:18" s="37" customFormat="1" ht="15" hidden="1" customHeight="1">
      <c r="A27" s="42"/>
      <c r="B27" s="42"/>
      <c r="C27" s="42"/>
      <c r="D27" s="42" t="s">
        <v>18</v>
      </c>
      <c r="E27" s="42" t="s">
        <v>895</v>
      </c>
      <c r="F27" s="42" t="s">
        <v>811</v>
      </c>
      <c r="G27" s="42"/>
      <c r="H27" s="42"/>
      <c r="I27" s="42" t="s">
        <v>31</v>
      </c>
      <c r="J27" s="42"/>
      <c r="K27" s="42"/>
      <c r="L27" s="42"/>
      <c r="M27" s="42"/>
      <c r="N27" s="42"/>
      <c r="O27" s="42"/>
      <c r="P27" s="42"/>
      <c r="Q27" s="42"/>
    </row>
    <row r="28" spans="1:18" s="37" customFormat="1" ht="15" hidden="1" customHeight="1">
      <c r="A28" s="42"/>
      <c r="B28" s="42"/>
      <c r="C28" s="42" t="s">
        <v>703</v>
      </c>
      <c r="D28" s="42" t="s">
        <v>739</v>
      </c>
      <c r="E28" s="42" t="s">
        <v>739</v>
      </c>
      <c r="F28" s="42" t="s">
        <v>739</v>
      </c>
      <c r="G28" s="42"/>
      <c r="H28" s="42"/>
      <c r="I28" s="42" t="s">
        <v>739</v>
      </c>
      <c r="J28" s="42"/>
      <c r="K28" s="42"/>
      <c r="L28" s="42"/>
      <c r="M28" s="42"/>
      <c r="N28" s="42"/>
      <c r="O28" s="42"/>
      <c r="P28" s="42" t="s">
        <v>705</v>
      </c>
      <c r="Q28" s="42" t="s">
        <v>706</v>
      </c>
    </row>
    <row r="29" spans="1:18" s="37" customFormat="1">
      <c r="A29" s="42"/>
      <c r="B29" s="42"/>
      <c r="C29" s="42" t="s">
        <v>704</v>
      </c>
      <c r="D29" s="40"/>
      <c r="E29" s="159" t="s">
        <v>1</v>
      </c>
      <c r="F29" s="160"/>
      <c r="G29" s="160"/>
      <c r="H29" s="160"/>
      <c r="I29" s="160"/>
      <c r="J29" s="160"/>
      <c r="K29" s="160"/>
      <c r="L29" s="160"/>
      <c r="M29" s="160"/>
      <c r="N29" s="160"/>
      <c r="O29" s="161"/>
      <c r="P29" s="40"/>
      <c r="Q29" s="42"/>
    </row>
    <row r="30" spans="1:18" s="37" customFormat="1" ht="30">
      <c r="A30" s="42"/>
      <c r="B30" s="42"/>
      <c r="C30" s="49" t="s">
        <v>704</v>
      </c>
      <c r="D30" s="38"/>
      <c r="E30" s="24" t="s">
        <v>891</v>
      </c>
      <c r="F30" s="24" t="s">
        <v>831</v>
      </c>
      <c r="G30" s="24" t="s">
        <v>812</v>
      </c>
      <c r="H30" s="24" t="s">
        <v>137</v>
      </c>
      <c r="I30" s="24" t="s">
        <v>893</v>
      </c>
      <c r="J30" s="24" t="s">
        <v>901</v>
      </c>
      <c r="K30" s="24" t="s">
        <v>138</v>
      </c>
      <c r="L30" s="24" t="s">
        <v>139</v>
      </c>
      <c r="M30" s="24" t="s">
        <v>140</v>
      </c>
      <c r="N30" s="24" t="s">
        <v>141</v>
      </c>
      <c r="O30" s="24" t="s">
        <v>0</v>
      </c>
      <c r="Q30" s="42"/>
    </row>
    <row r="31" spans="1:18" s="37" customFormat="1" hidden="1">
      <c r="A31" s="42"/>
      <c r="B31" s="42"/>
      <c r="C31" s="42" t="s">
        <v>705</v>
      </c>
      <c r="Q31" s="42"/>
    </row>
    <row r="32" spans="1:18" s="37" customFormat="1" ht="16.5" customHeight="1">
      <c r="A32" s="42"/>
      <c r="B32" s="42"/>
      <c r="C32" s="49"/>
      <c r="D32" s="162">
        <v>1</v>
      </c>
      <c r="E32" s="164">
        <v>1</v>
      </c>
      <c r="F32" s="166"/>
      <c r="G32" s="168"/>
      <c r="H32" s="170"/>
      <c r="I32" s="39"/>
      <c r="J32" s="58"/>
      <c r="K32" s="141">
        <f ca="1">IF(INDIRECT("K"&amp;ROW()-1)="",1,INDIRECT("K"&amp;ROW()-1)+1)</f>
        <v>1</v>
      </c>
      <c r="L32" s="44"/>
      <c r="M32" s="44"/>
      <c r="N32" s="43"/>
      <c r="O32" s="43"/>
      <c r="Q32" s="42"/>
    </row>
    <row r="33" spans="1:17" s="37" customFormat="1" ht="13.5" customHeight="1">
      <c r="A33" s="42"/>
      <c r="B33" s="42"/>
      <c r="C33" s="49"/>
      <c r="D33" s="163"/>
      <c r="E33" s="165"/>
      <c r="F33" s="167"/>
      <c r="G33" s="169"/>
      <c r="H33" s="171"/>
      <c r="I33" s="51"/>
      <c r="J33" s="51"/>
      <c r="K33" s="51"/>
      <c r="L33" s="51"/>
      <c r="M33" s="51"/>
      <c r="N33" s="51"/>
      <c r="O33" s="51"/>
      <c r="Q33" s="42"/>
    </row>
    <row r="34" spans="1:17" s="37" customFormat="1" hidden="1">
      <c r="A34" s="42"/>
      <c r="B34" s="42"/>
      <c r="C34" s="42" t="s">
        <v>705</v>
      </c>
      <c r="Q34" s="42"/>
    </row>
    <row r="35" spans="1:17" s="37" customFormat="1" hidden="1">
      <c r="A35" s="42"/>
      <c r="B35" s="42"/>
      <c r="C35" s="42" t="s">
        <v>714</v>
      </c>
      <c r="D35" s="42"/>
      <c r="E35" s="42"/>
      <c r="F35" s="42"/>
      <c r="G35" s="42"/>
      <c r="H35" s="42"/>
      <c r="I35" s="42"/>
      <c r="J35" s="42"/>
      <c r="K35" s="42"/>
      <c r="L35" s="42"/>
      <c r="M35" s="42"/>
      <c r="N35" s="42"/>
      <c r="O35" s="42"/>
      <c r="P35" s="42"/>
      <c r="Q35" s="42" t="s">
        <v>715</v>
      </c>
    </row>
    <row r="36" spans="1:17" s="37" customFormat="1"/>
    <row r="37" spans="1:17" s="37" customFormat="1">
      <c r="F37" s="42"/>
    </row>
    <row r="38" spans="1:17" ht="15" customHeight="1">
      <c r="F38" s="42"/>
    </row>
    <row r="39" spans="1:17">
      <c r="F39" s="42"/>
    </row>
    <row r="40" spans="1:17" ht="15" hidden="1" customHeight="1">
      <c r="F40" s="42"/>
    </row>
    <row r="41" spans="1:17" s="37" customFormat="1" hidden="1">
      <c r="A41" s="42"/>
      <c r="B41" s="42"/>
      <c r="C41" s="42" t="s">
        <v>32</v>
      </c>
      <c r="D41" s="42"/>
      <c r="E41" s="42"/>
      <c r="F41" s="42"/>
      <c r="G41" s="42"/>
      <c r="H41" s="42"/>
      <c r="I41" s="42"/>
      <c r="J41" s="42"/>
      <c r="K41" s="42"/>
      <c r="L41" s="42"/>
      <c r="M41" s="57"/>
    </row>
    <row r="42" spans="1:17" s="37" customFormat="1" ht="10.5" hidden="1" customHeight="1">
      <c r="A42" s="42"/>
      <c r="B42" s="42"/>
      <c r="C42" s="42"/>
      <c r="D42" s="42"/>
      <c r="E42" s="42"/>
      <c r="F42" s="42"/>
      <c r="G42" s="42"/>
      <c r="H42" s="42"/>
      <c r="I42" s="42" t="s">
        <v>819</v>
      </c>
      <c r="J42" s="42" t="s">
        <v>820</v>
      </c>
      <c r="K42" s="42"/>
      <c r="L42" s="42"/>
      <c r="M42" s="57"/>
    </row>
    <row r="43" spans="1:17" s="37" customFormat="1" ht="12.75" hidden="1" customHeight="1">
      <c r="A43" s="42"/>
      <c r="B43" s="42"/>
      <c r="C43" s="42"/>
      <c r="D43" s="42" t="s">
        <v>18</v>
      </c>
      <c r="E43" s="42" t="s">
        <v>811</v>
      </c>
      <c r="F43" s="42" t="s">
        <v>895</v>
      </c>
      <c r="G43" s="42" t="s">
        <v>897</v>
      </c>
      <c r="H43" s="42" t="s">
        <v>818</v>
      </c>
      <c r="I43" s="42"/>
      <c r="J43" s="42"/>
      <c r="K43" s="42"/>
      <c r="L43" s="42"/>
      <c r="M43" s="57"/>
    </row>
    <row r="44" spans="1:17" s="37" customFormat="1" ht="14.25" hidden="1" customHeight="1">
      <c r="A44" s="42"/>
      <c r="B44" s="42"/>
      <c r="C44" s="42" t="s">
        <v>703</v>
      </c>
      <c r="D44" s="42" t="s">
        <v>739</v>
      </c>
      <c r="E44" s="42" t="s">
        <v>739</v>
      </c>
      <c r="F44" s="42" t="s">
        <v>739</v>
      </c>
      <c r="G44" s="42" t="s">
        <v>739</v>
      </c>
      <c r="H44" s="42" t="s">
        <v>739</v>
      </c>
      <c r="I44" s="42"/>
      <c r="J44" s="42"/>
      <c r="K44" s="42" t="s">
        <v>705</v>
      </c>
      <c r="L44" s="42" t="s">
        <v>706</v>
      </c>
      <c r="M44" s="57"/>
    </row>
    <row r="45" spans="1:17" s="37" customFormat="1">
      <c r="A45" s="42"/>
      <c r="B45" s="42"/>
      <c r="C45" s="42" t="s">
        <v>704</v>
      </c>
      <c r="D45" s="57"/>
      <c r="E45" s="159" t="s">
        <v>48</v>
      </c>
      <c r="F45" s="160"/>
      <c r="G45" s="160"/>
      <c r="H45" s="160"/>
      <c r="I45" s="160"/>
      <c r="J45" s="161"/>
      <c r="L45" s="42"/>
      <c r="M45" s="57"/>
    </row>
    <row r="46" spans="1:17" s="37" customFormat="1" ht="37.5" customHeight="1">
      <c r="A46" s="42"/>
      <c r="B46" s="42"/>
      <c r="C46" s="42" t="s">
        <v>704</v>
      </c>
      <c r="D46" s="57"/>
      <c r="E46" s="41" t="s">
        <v>831</v>
      </c>
      <c r="F46" s="24" t="s">
        <v>907</v>
      </c>
      <c r="G46" s="41" t="s">
        <v>891</v>
      </c>
      <c r="H46" s="41" t="s">
        <v>142</v>
      </c>
      <c r="I46" s="41" t="s">
        <v>143</v>
      </c>
      <c r="J46" s="41" t="s">
        <v>144</v>
      </c>
      <c r="L46" s="42"/>
      <c r="M46" s="57"/>
    </row>
    <row r="47" spans="1:17" s="37" customFormat="1" ht="15" hidden="1" customHeight="1">
      <c r="A47" s="42"/>
      <c r="B47" s="42"/>
      <c r="C47" s="42" t="s">
        <v>705</v>
      </c>
      <c r="D47" s="57"/>
      <c r="L47" s="42"/>
      <c r="M47" s="57"/>
    </row>
    <row r="48" spans="1:17" s="37" customFormat="1" ht="16.5" customHeight="1">
      <c r="A48" s="42"/>
      <c r="B48" s="42"/>
      <c r="C48" s="49"/>
      <c r="D48" s="162">
        <v>1</v>
      </c>
      <c r="E48" s="162"/>
      <c r="F48" s="164"/>
      <c r="G48" s="59">
        <v>1</v>
      </c>
      <c r="H48" s="39"/>
      <c r="I48" s="43"/>
      <c r="J48" s="43"/>
      <c r="L48" s="42"/>
      <c r="M48" s="57"/>
    </row>
    <row r="49" spans="1:13" s="37" customFormat="1" ht="15.75" customHeight="1">
      <c r="A49" s="42"/>
      <c r="B49" s="42"/>
      <c r="C49" s="49"/>
      <c r="D49" s="163"/>
      <c r="E49" s="163"/>
      <c r="F49" s="165"/>
      <c r="G49" s="172"/>
      <c r="H49" s="173"/>
      <c r="I49" s="173"/>
      <c r="J49" s="174"/>
      <c r="L49" s="42"/>
      <c r="M49" s="57"/>
    </row>
    <row r="50" spans="1:13" s="37" customFormat="1" ht="15" hidden="1" customHeight="1">
      <c r="A50" s="42"/>
      <c r="B50" s="42"/>
      <c r="C50" s="42" t="s">
        <v>705</v>
      </c>
      <c r="D50" s="57"/>
      <c r="L50" s="42"/>
      <c r="M50" s="57"/>
    </row>
    <row r="51" spans="1:13" s="37" customFormat="1" hidden="1">
      <c r="A51" s="42"/>
      <c r="B51" s="42"/>
      <c r="C51" s="42" t="s">
        <v>714</v>
      </c>
      <c r="D51" s="42"/>
      <c r="E51" s="42"/>
      <c r="F51" s="42"/>
      <c r="G51" s="42"/>
      <c r="H51" s="42"/>
      <c r="I51" s="42"/>
      <c r="J51" s="42"/>
      <c r="K51" s="42"/>
      <c r="L51" s="42" t="s">
        <v>715</v>
      </c>
      <c r="M51" s="57"/>
    </row>
    <row r="52" spans="1:13" s="37" customFormat="1"/>
    <row r="53" spans="1:13" s="37" customFormat="1"/>
    <row r="55" spans="1:13" ht="15" customHeight="1"/>
    <row r="56" spans="1:13" s="37" customFormat="1" hidden="1">
      <c r="A56" s="42"/>
      <c r="B56" s="42"/>
      <c r="C56" s="42" t="s">
        <v>33</v>
      </c>
      <c r="D56" s="42"/>
      <c r="E56" s="42"/>
      <c r="F56" s="42"/>
      <c r="G56" s="42"/>
      <c r="H56" s="42"/>
      <c r="I56" s="42"/>
      <c r="J56" s="42"/>
      <c r="K56" s="42"/>
      <c r="L56" s="42"/>
      <c r="M56" s="57"/>
    </row>
    <row r="57" spans="1:13" s="37" customFormat="1" ht="12" hidden="1" customHeight="1">
      <c r="A57" s="42"/>
      <c r="B57" s="42"/>
      <c r="C57" s="42"/>
      <c r="D57" s="42"/>
      <c r="E57" s="42"/>
      <c r="F57" s="42"/>
      <c r="G57" s="42"/>
      <c r="H57" s="42"/>
      <c r="I57" s="42" t="s">
        <v>822</v>
      </c>
      <c r="J57" s="42" t="s">
        <v>832</v>
      </c>
      <c r="K57" s="42"/>
      <c r="L57" s="42"/>
      <c r="M57" s="57"/>
    </row>
    <row r="58" spans="1:13" s="37" customFormat="1" ht="14.25" hidden="1" customHeight="1">
      <c r="A58" s="42"/>
      <c r="B58" s="42"/>
      <c r="C58" s="42"/>
      <c r="D58" s="42" t="s">
        <v>18</v>
      </c>
      <c r="E58" s="42" t="s">
        <v>811</v>
      </c>
      <c r="F58" s="42" t="s">
        <v>895</v>
      </c>
      <c r="G58" s="42" t="s">
        <v>898</v>
      </c>
      <c r="H58" s="42" t="s">
        <v>821</v>
      </c>
      <c r="I58" s="42"/>
      <c r="J58" s="42"/>
      <c r="K58" s="42"/>
      <c r="L58" s="42"/>
      <c r="M58" s="57"/>
    </row>
    <row r="59" spans="1:13" s="37" customFormat="1" ht="15.75" hidden="1" customHeight="1">
      <c r="A59" s="42"/>
      <c r="B59" s="42"/>
      <c r="C59" s="42" t="s">
        <v>703</v>
      </c>
      <c r="D59" s="42" t="s">
        <v>739</v>
      </c>
      <c r="E59" s="42" t="s">
        <v>739</v>
      </c>
      <c r="F59" s="42" t="s">
        <v>739</v>
      </c>
      <c r="G59" s="42" t="s">
        <v>739</v>
      </c>
      <c r="H59" s="42" t="s">
        <v>739</v>
      </c>
      <c r="I59" s="42"/>
      <c r="J59" s="42"/>
      <c r="K59" s="42" t="s">
        <v>705</v>
      </c>
      <c r="L59" s="42" t="s">
        <v>706</v>
      </c>
      <c r="M59" s="57"/>
    </row>
    <row r="60" spans="1:13" s="37" customFormat="1">
      <c r="A60" s="42"/>
      <c r="B60" s="42"/>
      <c r="C60" s="42" t="s">
        <v>704</v>
      </c>
      <c r="E60" s="159" t="s">
        <v>49</v>
      </c>
      <c r="F60" s="160"/>
      <c r="G60" s="160"/>
      <c r="H60" s="160"/>
      <c r="I60" s="160"/>
      <c r="J60" s="161"/>
      <c r="L60" s="42"/>
      <c r="M60" s="57"/>
    </row>
    <row r="61" spans="1:13" s="37" customFormat="1" ht="30">
      <c r="A61" s="42"/>
      <c r="B61" s="42"/>
      <c r="C61" s="42" t="s">
        <v>704</v>
      </c>
      <c r="E61" s="41" t="s">
        <v>831</v>
      </c>
      <c r="F61" s="24" t="s">
        <v>907</v>
      </c>
      <c r="G61" s="41" t="s">
        <v>891</v>
      </c>
      <c r="H61" s="41" t="s">
        <v>145</v>
      </c>
      <c r="I61" s="41" t="s">
        <v>146</v>
      </c>
      <c r="J61" s="41" t="s">
        <v>147</v>
      </c>
      <c r="L61" s="42"/>
      <c r="M61" s="57"/>
    </row>
    <row r="62" spans="1:13" s="37" customFormat="1" ht="15" hidden="1" customHeight="1">
      <c r="A62" s="42"/>
      <c r="B62" s="42"/>
      <c r="C62" s="42" t="s">
        <v>705</v>
      </c>
      <c r="H62" s="57"/>
      <c r="L62" s="42"/>
      <c r="M62" s="57"/>
    </row>
    <row r="63" spans="1:13" s="37" customFormat="1" ht="16.5" customHeight="1">
      <c r="A63" s="42"/>
      <c r="B63" s="42"/>
      <c r="C63" s="49"/>
      <c r="D63" s="162">
        <v>1</v>
      </c>
      <c r="E63" s="162"/>
      <c r="F63" s="164"/>
      <c r="G63" s="59">
        <v>1</v>
      </c>
      <c r="H63" s="39"/>
      <c r="I63" s="43"/>
      <c r="J63" s="43"/>
      <c r="L63" s="42"/>
      <c r="M63" s="57"/>
    </row>
    <row r="64" spans="1:13" s="37" customFormat="1" ht="15.75" customHeight="1">
      <c r="A64" s="42"/>
      <c r="B64" s="42"/>
      <c r="C64" s="49"/>
      <c r="D64" s="163"/>
      <c r="E64" s="163"/>
      <c r="F64" s="165"/>
      <c r="G64" s="172"/>
      <c r="H64" s="173"/>
      <c r="I64" s="173"/>
      <c r="J64" s="174"/>
      <c r="L64" s="42"/>
      <c r="M64" s="57"/>
    </row>
    <row r="65" spans="1:13" s="37" customFormat="1" ht="15" hidden="1" customHeight="1">
      <c r="A65" s="42"/>
      <c r="B65" s="42"/>
      <c r="C65" s="42" t="s">
        <v>705</v>
      </c>
      <c r="H65" s="57"/>
      <c r="L65" s="42"/>
      <c r="M65" s="57"/>
    </row>
    <row r="66" spans="1:13" s="37" customFormat="1" hidden="1">
      <c r="A66" s="42"/>
      <c r="B66" s="42"/>
      <c r="C66" s="42" t="s">
        <v>714</v>
      </c>
      <c r="D66" s="42"/>
      <c r="E66" s="42"/>
      <c r="F66" s="42"/>
      <c r="G66" s="42"/>
      <c r="H66" s="42"/>
      <c r="I66" s="42"/>
      <c r="J66" s="42"/>
      <c r="K66" s="42"/>
      <c r="L66" s="42" t="s">
        <v>715</v>
      </c>
      <c r="M66" s="57"/>
    </row>
    <row r="67" spans="1:13" s="37" customFormat="1"/>
    <row r="68" spans="1:13" s="37" customFormat="1"/>
    <row r="69" spans="1:13" ht="15" customHeight="1"/>
    <row r="70" spans="1:13" ht="14.25" customHeight="1"/>
    <row r="71" spans="1:13" ht="0.75" hidden="1" customHeight="1"/>
    <row r="72" spans="1:13" hidden="1"/>
    <row r="73" spans="1:13" ht="14.25" hidden="1" customHeight="1"/>
    <row r="74" spans="1:13" s="37" customFormat="1" ht="14.25" hidden="1" customHeight="1">
      <c r="A74" s="42"/>
      <c r="B74" s="42"/>
      <c r="C74" s="42" t="s">
        <v>34</v>
      </c>
      <c r="D74" s="42"/>
      <c r="E74" s="42"/>
      <c r="F74" s="42"/>
      <c r="G74" s="42"/>
      <c r="H74" s="42"/>
      <c r="I74" s="42"/>
      <c r="J74" s="42"/>
      <c r="K74" s="42"/>
    </row>
    <row r="75" spans="1:13" s="37" customFormat="1" ht="16.5" hidden="1" customHeight="1">
      <c r="A75" s="42"/>
      <c r="B75" s="42"/>
      <c r="C75" s="42"/>
      <c r="D75" s="42"/>
      <c r="E75" s="42"/>
      <c r="F75" s="42"/>
      <c r="G75" s="42"/>
      <c r="H75" s="42"/>
      <c r="I75" s="42" t="s">
        <v>835</v>
      </c>
      <c r="J75" s="42"/>
      <c r="K75" s="42"/>
    </row>
    <row r="76" spans="1:13" s="37" customFormat="1" ht="14.25" hidden="1" customHeight="1">
      <c r="A76" s="42"/>
      <c r="B76" s="42"/>
      <c r="C76" s="42"/>
      <c r="D76" s="42" t="s">
        <v>18</v>
      </c>
      <c r="E76" s="42" t="s">
        <v>821</v>
      </c>
      <c r="F76" s="42" t="s">
        <v>898</v>
      </c>
      <c r="G76" s="42" t="s">
        <v>899</v>
      </c>
      <c r="H76" s="42" t="s">
        <v>834</v>
      </c>
      <c r="I76" s="42"/>
      <c r="J76" s="42"/>
      <c r="K76" s="42"/>
    </row>
    <row r="77" spans="1:13" s="37" customFormat="1" ht="15" hidden="1" customHeight="1">
      <c r="A77" s="42"/>
      <c r="B77" s="42"/>
      <c r="C77" s="42" t="s">
        <v>703</v>
      </c>
      <c r="D77" s="42" t="s">
        <v>739</v>
      </c>
      <c r="E77" s="42" t="s">
        <v>739</v>
      </c>
      <c r="F77" s="42" t="s">
        <v>739</v>
      </c>
      <c r="G77" s="42" t="s">
        <v>739</v>
      </c>
      <c r="H77" s="42" t="s">
        <v>739</v>
      </c>
      <c r="I77" s="42"/>
      <c r="J77" s="42" t="s">
        <v>705</v>
      </c>
      <c r="K77" s="42" t="s">
        <v>706</v>
      </c>
    </row>
    <row r="78" spans="1:13" s="37" customFormat="1" ht="15" customHeight="1">
      <c r="A78" s="42"/>
      <c r="B78" s="42"/>
      <c r="C78" s="42" t="s">
        <v>704</v>
      </c>
      <c r="E78" s="159" t="s">
        <v>51</v>
      </c>
      <c r="F78" s="160"/>
      <c r="G78" s="160"/>
      <c r="H78" s="160"/>
      <c r="I78" s="161"/>
      <c r="K78" s="42"/>
    </row>
    <row r="79" spans="1:13" s="37" customFormat="1" ht="30.75" customHeight="1">
      <c r="A79" s="42"/>
      <c r="B79" s="42"/>
      <c r="C79" s="42" t="s">
        <v>704</v>
      </c>
      <c r="E79" s="41" t="s">
        <v>145</v>
      </c>
      <c r="F79" s="24" t="s">
        <v>908</v>
      </c>
      <c r="G79" s="41" t="s">
        <v>891</v>
      </c>
      <c r="H79" s="41" t="s">
        <v>148</v>
      </c>
      <c r="I79" s="41" t="s">
        <v>95</v>
      </c>
      <c r="K79" s="42"/>
    </row>
    <row r="80" spans="1:13" s="37" customFormat="1" ht="15" hidden="1" customHeight="1">
      <c r="A80" s="42"/>
      <c r="B80" s="42"/>
      <c r="C80" s="42" t="s">
        <v>705</v>
      </c>
      <c r="H80" s="57"/>
      <c r="K80" s="42"/>
    </row>
    <row r="81" spans="1:13" s="37" customFormat="1" ht="17.25" customHeight="1">
      <c r="A81" s="42"/>
      <c r="B81" s="42"/>
      <c r="C81" s="49"/>
      <c r="D81" s="162">
        <v>1</v>
      </c>
      <c r="E81" s="162"/>
      <c r="F81" s="164"/>
      <c r="G81" s="59">
        <v>1</v>
      </c>
      <c r="H81" s="39"/>
      <c r="I81" s="43"/>
      <c r="K81" s="42"/>
    </row>
    <row r="82" spans="1:13" s="37" customFormat="1" ht="15" customHeight="1">
      <c r="A82" s="42"/>
      <c r="B82" s="42"/>
      <c r="C82" s="49"/>
      <c r="D82" s="163"/>
      <c r="E82" s="163"/>
      <c r="F82" s="165"/>
      <c r="G82" s="172"/>
      <c r="H82" s="173"/>
      <c r="I82" s="174"/>
      <c r="K82" s="42"/>
    </row>
    <row r="83" spans="1:13" s="37" customFormat="1" ht="0.75" customHeight="1">
      <c r="A83" s="42"/>
      <c r="B83" s="42"/>
      <c r="C83" s="42" t="s">
        <v>705</v>
      </c>
      <c r="H83" s="57"/>
      <c r="K83" s="42"/>
    </row>
    <row r="84" spans="1:13" s="37" customFormat="1" hidden="1">
      <c r="A84" s="42"/>
      <c r="B84" s="42"/>
      <c r="C84" s="42" t="s">
        <v>714</v>
      </c>
      <c r="D84" s="42"/>
      <c r="E84" s="42"/>
      <c r="F84" s="42"/>
      <c r="G84" s="42"/>
      <c r="H84" s="42"/>
      <c r="I84" s="42"/>
      <c r="J84" s="42"/>
      <c r="K84" s="42" t="s">
        <v>715</v>
      </c>
    </row>
    <row r="85" spans="1:13" s="37" customFormat="1"/>
    <row r="86" spans="1:13" s="37" customFormat="1"/>
    <row r="87" spans="1:13" ht="15" customHeight="1"/>
    <row r="89" spans="1:13" ht="1.5" hidden="1" customHeight="1">
      <c r="A89" s="133"/>
      <c r="B89" s="133"/>
      <c r="C89" s="133" t="s">
        <v>836</v>
      </c>
      <c r="D89" s="133"/>
      <c r="E89" s="133"/>
      <c r="F89" s="133"/>
      <c r="G89" s="133"/>
      <c r="H89" s="133"/>
      <c r="I89" s="133"/>
      <c r="J89" s="133"/>
      <c r="K89" s="133"/>
      <c r="L89" s="133"/>
      <c r="M89" s="133"/>
    </row>
    <row r="90" spans="1:13" ht="14.25" hidden="1" customHeight="1">
      <c r="A90" s="133"/>
      <c r="B90" s="133"/>
      <c r="C90" s="133"/>
      <c r="D90" s="133"/>
      <c r="E90" s="133"/>
      <c r="F90" s="133"/>
      <c r="G90" s="133" t="s">
        <v>838</v>
      </c>
      <c r="H90" s="133" t="s">
        <v>839</v>
      </c>
      <c r="I90" s="133" t="s">
        <v>840</v>
      </c>
      <c r="J90" s="133" t="s">
        <v>841</v>
      </c>
      <c r="K90" s="133" t="s">
        <v>842</v>
      </c>
      <c r="L90" s="133"/>
      <c r="M90" s="133"/>
    </row>
    <row r="91" spans="1:13" ht="12.75" hidden="1" customHeight="1">
      <c r="A91" s="133"/>
      <c r="B91" s="133"/>
      <c r="C91" s="133"/>
      <c r="D91" s="133" t="s">
        <v>18</v>
      </c>
      <c r="E91" s="133" t="s">
        <v>900</v>
      </c>
      <c r="F91" s="133" t="s">
        <v>837</v>
      </c>
      <c r="G91" s="133"/>
      <c r="H91" s="133"/>
      <c r="I91" s="133"/>
      <c r="J91" s="133"/>
      <c r="K91" s="133"/>
      <c r="L91" s="133"/>
      <c r="M91" s="133"/>
    </row>
    <row r="92" spans="1:13" ht="15.75" hidden="1" customHeight="1">
      <c r="A92" s="133"/>
      <c r="B92" s="133"/>
      <c r="C92" s="133" t="s">
        <v>703</v>
      </c>
      <c r="D92" s="133" t="s">
        <v>739</v>
      </c>
      <c r="E92" s="133" t="s">
        <v>739</v>
      </c>
      <c r="F92" s="133" t="s">
        <v>739</v>
      </c>
      <c r="G92" s="133"/>
      <c r="H92" s="133"/>
      <c r="I92" s="133"/>
      <c r="J92" s="133"/>
      <c r="K92" s="133"/>
      <c r="L92" s="133" t="s">
        <v>705</v>
      </c>
      <c r="M92" s="133" t="s">
        <v>706</v>
      </c>
    </row>
    <row r="93" spans="1:13">
      <c r="A93" s="133"/>
      <c r="B93" s="133"/>
      <c r="C93" s="133" t="s">
        <v>704</v>
      </c>
      <c r="D93" s="21"/>
      <c r="E93" s="153" t="s">
        <v>903</v>
      </c>
      <c r="F93" s="154"/>
      <c r="G93" s="154"/>
      <c r="H93" s="154"/>
      <c r="I93" s="154"/>
      <c r="J93" s="154"/>
      <c r="K93" s="155"/>
      <c r="L93" s="21"/>
      <c r="M93" s="133"/>
    </row>
    <row r="94" spans="1:13" ht="37.5" customHeight="1">
      <c r="A94" s="133"/>
      <c r="B94" s="133"/>
      <c r="C94" s="133" t="s">
        <v>704</v>
      </c>
      <c r="D94" s="21"/>
      <c r="E94" s="24" t="s">
        <v>891</v>
      </c>
      <c r="F94" s="23" t="s">
        <v>149</v>
      </c>
      <c r="G94" s="23" t="s">
        <v>28</v>
      </c>
      <c r="H94" s="23" t="s">
        <v>29</v>
      </c>
      <c r="I94" s="23" t="s">
        <v>150</v>
      </c>
      <c r="J94" s="23" t="s">
        <v>151</v>
      </c>
      <c r="K94" s="23" t="s">
        <v>152</v>
      </c>
      <c r="M94" s="133"/>
    </row>
    <row r="95" spans="1:13" hidden="1">
      <c r="A95" s="133"/>
      <c r="B95" s="133"/>
      <c r="C95" s="133" t="s">
        <v>705</v>
      </c>
      <c r="D95" s="21"/>
      <c r="E95" s="21"/>
      <c r="M95" s="133"/>
    </row>
    <row r="96" spans="1:13">
      <c r="A96" s="133"/>
      <c r="B96" s="133"/>
      <c r="C96" s="50"/>
      <c r="D96" s="48">
        <v>1</v>
      </c>
      <c r="E96" s="61">
        <v>1</v>
      </c>
      <c r="F96" s="20"/>
      <c r="G96" s="44"/>
      <c r="H96" s="45"/>
      <c r="I96" s="47"/>
      <c r="J96" s="25"/>
      <c r="K96" s="43"/>
      <c r="M96" s="133"/>
    </row>
    <row r="97" spans="1:13" hidden="1">
      <c r="A97" s="133"/>
      <c r="B97" s="133"/>
      <c r="C97" s="133" t="s">
        <v>705</v>
      </c>
      <c r="D97" s="21"/>
      <c r="E97" s="21"/>
      <c r="M97" s="133"/>
    </row>
    <row r="98" spans="1:13" hidden="1">
      <c r="A98" s="133"/>
      <c r="B98" s="133"/>
      <c r="C98" s="133" t="s">
        <v>714</v>
      </c>
      <c r="D98" s="133"/>
      <c r="E98" s="133"/>
      <c r="F98" s="133"/>
      <c r="G98" s="133"/>
      <c r="H98" s="133"/>
      <c r="I98" s="133"/>
      <c r="J98" s="133"/>
      <c r="K98" s="133"/>
      <c r="L98" s="133"/>
      <c r="M98" s="133" t="s">
        <v>715</v>
      </c>
    </row>
    <row r="100" spans="1:13">
      <c r="A100" s="21"/>
      <c r="B100" s="21"/>
      <c r="C100" s="21"/>
      <c r="D100" s="175" t="s">
        <v>129</v>
      </c>
      <c r="E100" s="175"/>
      <c r="F100" s="175"/>
      <c r="G100" s="175"/>
      <c r="H100" s="175"/>
      <c r="I100" s="175"/>
      <c r="J100" s="175"/>
      <c r="K100" s="175"/>
    </row>
  </sheetData>
  <mergeCells count="26">
    <mergeCell ref="E93:K93"/>
    <mergeCell ref="D100:K100"/>
    <mergeCell ref="D63:D64"/>
    <mergeCell ref="E63:E64"/>
    <mergeCell ref="F63:F64"/>
    <mergeCell ref="G64:J64"/>
    <mergeCell ref="E78:I78"/>
    <mergeCell ref="D81:D82"/>
    <mergeCell ref="E81:E82"/>
    <mergeCell ref="F81:F82"/>
    <mergeCell ref="G82:I82"/>
    <mergeCell ref="E60:J60"/>
    <mergeCell ref="D1:H1"/>
    <mergeCell ref="D2:H2"/>
    <mergeCell ref="E16:P16"/>
    <mergeCell ref="E29:O29"/>
    <mergeCell ref="D32:D33"/>
    <mergeCell ref="E32:E33"/>
    <mergeCell ref="F32:F33"/>
    <mergeCell ref="G32:G33"/>
    <mergeCell ref="H32:H33"/>
    <mergeCell ref="E45:J45"/>
    <mergeCell ref="D48:D49"/>
    <mergeCell ref="E48:E49"/>
    <mergeCell ref="F48:F49"/>
    <mergeCell ref="G49:J49"/>
  </mergeCells>
  <dataValidations count="7">
    <dataValidation type="textLength" allowBlank="1" showInputMessage="1" showErrorMessage="1" errorTitle="Error" error="Maximum character count should be less than or equal to 3400 (including space)." sqref="F96 F32:F33 F19 H48 H81 H63">
      <formula1>0</formula1>
      <formula2>3400</formula2>
    </dataValidation>
    <dataValidation type="textLength" allowBlank="1" showInputMessage="1" showErrorMessage="1" errorTitle="Input Error" error="The value enterd in cell must be of length 10 alphanumeric charecters" sqref="N32">
      <formula1>1</formula1>
      <formula2>10</formula2>
    </dataValidation>
    <dataValidation type="list" allowBlank="1" showInputMessage="1" showErrorMessage="1" errorTitle="Input Error" error="Please enter a valid value from dropdown" sqref="G32:G33">
      <formula1>"Principal,Others"</formula1>
    </dataValidation>
    <dataValidation type="list" allowBlank="1" showInputMessage="1" showErrorMessage="1" errorTitle="Input Error" error="Please enter a valid value from dropdown" sqref="J96">
      <formula1>"YES,NO"</formula1>
    </dataValidation>
    <dataValidation type="decimal" allowBlank="1" showInputMessage="1" showErrorMessage="1" errorTitle="Input Error" error="Please enter a numeric value between 0 and 99999999999999999" sqref="G96 L32:M32">
      <formula1>0</formula1>
      <formula2>99999999999999900</formula2>
    </dataValidation>
    <dataValidation type="whole" allowBlank="1" showInputMessage="1" showErrorMessage="1" errorTitle="Input Error" error="Please enter a Whole Number between 0 and 99999999999999999" sqref="K32">
      <formula1>0</formula1>
      <formula2>99999999999999900</formula2>
    </dataValidation>
    <dataValidation type="textLength" allowBlank="1" showInputMessage="1" showErrorMessage="1" errorTitle="Input Error" error="The length of value enterd in cell should be less than 10 alphanumeric charecters" sqref="G64 I63 G19 G49 I48">
      <formula1>1</formula1>
      <formula2>10</formula2>
    </dataValidation>
  </dataValidations>
  <hyperlinks>
    <hyperlink ref="F7" location="'Index for Navigation'!A1" display="Back to Index for Navigation Page"/>
    <hyperlink ref="F21" tooltip="Click here to Delete Current Sheet" display="Delete Current Sheet"/>
    <hyperlink ref="F9" location="'FMR 1-0(2)'!A1" tooltip="Click here to delete current sheet" display="Delete current fraud if wrongly created"/>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N110"/>
  <sheetViews>
    <sheetView showGridLines="0" tabSelected="1" topLeftCell="D1" workbookViewId="0">
      <selection sqref="A1:C1048576"/>
    </sheetView>
  </sheetViews>
  <sheetFormatPr defaultRowHeight="15"/>
  <cols>
    <col min="1" max="1" width="2.42578125" hidden="1" customWidth="1"/>
    <col min="2" max="2" width="3" hidden="1" customWidth="1"/>
    <col min="3" max="3" width="10" hidden="1" customWidth="1"/>
    <col min="4" max="4" width="8.85546875" customWidth="1"/>
    <col min="5" max="5" width="72.85546875" customWidth="1"/>
    <col min="6" max="6" width="26.42578125" customWidth="1"/>
    <col min="7" max="7" width="22.140625" hidden="1" customWidth="1"/>
    <col min="8" max="8" width="1.85546875" customWidth="1"/>
    <col min="9" max="9" width="52.28515625" customWidth="1"/>
  </cols>
  <sheetData>
    <row r="1" spans="1:14" ht="27.95" customHeight="1">
      <c r="A1" s="75" t="s">
        <v>26</v>
      </c>
      <c r="B1" s="72"/>
      <c r="C1" s="72"/>
      <c r="D1" s="152" t="s">
        <v>923</v>
      </c>
      <c r="E1" s="152"/>
      <c r="F1" s="152"/>
      <c r="G1" s="152"/>
      <c r="H1" s="152"/>
      <c r="I1" s="72"/>
      <c r="J1" s="62"/>
      <c r="K1" s="62"/>
      <c r="L1" s="62"/>
      <c r="M1" s="62"/>
      <c r="N1" s="62"/>
    </row>
    <row r="2" spans="1:14" ht="18.75" customHeight="1">
      <c r="A2" s="62"/>
      <c r="B2" s="62"/>
      <c r="C2" s="62"/>
      <c r="D2" s="144" t="s">
        <v>933</v>
      </c>
      <c r="E2" s="144"/>
      <c r="F2" s="144"/>
      <c r="G2" s="144"/>
      <c r="H2" s="144"/>
      <c r="I2" s="62"/>
      <c r="J2" s="62"/>
      <c r="K2" s="62"/>
      <c r="L2" s="62"/>
      <c r="M2" s="62"/>
      <c r="N2" s="62"/>
    </row>
    <row r="3" spans="1:14" ht="22.5" hidden="1" customHeight="1">
      <c r="A3" s="72"/>
      <c r="B3" s="72"/>
      <c r="C3" s="72"/>
      <c r="D3" s="72"/>
      <c r="E3" s="72"/>
      <c r="F3" s="72"/>
      <c r="G3" s="72"/>
      <c r="H3" s="72"/>
      <c r="I3" s="72"/>
      <c r="J3" s="62"/>
      <c r="K3" s="62"/>
      <c r="L3" s="62"/>
      <c r="M3" s="62"/>
      <c r="N3" s="62"/>
    </row>
    <row r="4" spans="1:14" ht="13.5" hidden="1" customHeight="1">
      <c r="A4" s="72"/>
      <c r="B4" s="72"/>
      <c r="C4" s="72"/>
      <c r="D4" s="72"/>
      <c r="E4" s="72"/>
      <c r="F4" s="72"/>
      <c r="G4" s="72"/>
      <c r="H4" s="72"/>
      <c r="I4" s="72"/>
      <c r="J4" s="62"/>
      <c r="K4" s="62"/>
      <c r="L4" s="62"/>
      <c r="M4" s="62"/>
      <c r="N4" s="62"/>
    </row>
    <row r="5" spans="1:14" ht="17.25" hidden="1" customHeight="1">
      <c r="A5" s="72"/>
      <c r="B5" s="72"/>
      <c r="C5" s="72"/>
      <c r="D5" s="72"/>
      <c r="E5" s="72"/>
      <c r="F5" s="72"/>
      <c r="G5" s="72"/>
      <c r="H5" s="72"/>
      <c r="I5" s="72"/>
      <c r="J5" s="62"/>
      <c r="K5" s="62"/>
      <c r="L5" s="62"/>
      <c r="M5" s="62"/>
      <c r="N5" s="62"/>
    </row>
    <row r="6" spans="1:14" ht="17.25" hidden="1" customHeight="1">
      <c r="A6" s="74"/>
      <c r="B6" s="74"/>
      <c r="C6" s="74"/>
      <c r="D6" s="74"/>
      <c r="E6" s="74"/>
      <c r="F6" s="74"/>
      <c r="G6" s="74"/>
      <c r="H6" s="72"/>
      <c r="I6" s="72"/>
      <c r="J6" s="62"/>
      <c r="K6" s="62"/>
      <c r="L6" s="62"/>
      <c r="M6" s="62"/>
      <c r="N6" s="62"/>
    </row>
    <row r="7" spans="1:14" ht="16.5" customHeight="1">
      <c r="A7" s="74"/>
      <c r="B7" s="74"/>
      <c r="C7" s="74"/>
      <c r="D7" s="74"/>
      <c r="E7" s="74"/>
      <c r="F7" s="84" t="s">
        <v>824</v>
      </c>
      <c r="G7" s="74"/>
      <c r="H7" s="72"/>
      <c r="I7" s="72"/>
      <c r="J7" s="62"/>
      <c r="K7" s="62"/>
      <c r="L7" s="62"/>
      <c r="M7" s="62"/>
      <c r="N7" s="62"/>
    </row>
    <row r="8" spans="1:14" ht="15" customHeight="1">
      <c r="A8" s="74"/>
      <c r="B8" s="74"/>
      <c r="C8" s="74"/>
      <c r="D8" s="74"/>
      <c r="E8" s="74"/>
      <c r="F8" s="72"/>
      <c r="G8" s="74"/>
      <c r="H8" s="72"/>
      <c r="I8" s="72"/>
      <c r="J8" s="62"/>
      <c r="K8" s="62"/>
      <c r="L8" s="62"/>
      <c r="M8" s="62"/>
      <c r="N8" s="62"/>
    </row>
    <row r="9" spans="1:14" ht="13.5" customHeight="1">
      <c r="A9" s="74"/>
      <c r="B9" s="74"/>
      <c r="C9" s="74"/>
      <c r="D9" s="74"/>
      <c r="E9" s="74"/>
      <c r="F9" s="84" t="s">
        <v>823</v>
      </c>
      <c r="G9" s="74"/>
      <c r="H9" s="72"/>
      <c r="I9" s="72"/>
      <c r="J9" s="62"/>
      <c r="K9" s="62"/>
      <c r="L9" s="62"/>
      <c r="M9" s="62"/>
      <c r="N9" s="62"/>
    </row>
    <row r="10" spans="1:14" ht="15" customHeight="1">
      <c r="A10" s="133"/>
      <c r="B10" s="133"/>
      <c r="C10" s="133" t="s">
        <v>716</v>
      </c>
      <c r="D10" s="133"/>
      <c r="E10" s="133"/>
      <c r="F10" s="133"/>
      <c r="G10" s="133"/>
      <c r="H10" s="133"/>
      <c r="I10" s="133"/>
      <c r="J10" s="62"/>
      <c r="K10" s="62"/>
      <c r="L10" s="62"/>
      <c r="M10" s="62"/>
      <c r="N10" s="62"/>
    </row>
    <row r="11" spans="1:14" ht="15" customHeight="1">
      <c r="A11" s="133"/>
      <c r="B11" s="133"/>
      <c r="C11" s="133"/>
      <c r="D11" s="133"/>
      <c r="E11" s="133"/>
      <c r="F11" s="133"/>
      <c r="G11" s="133"/>
      <c r="H11" s="133"/>
      <c r="I11" s="133"/>
      <c r="J11" s="62"/>
      <c r="K11" s="62"/>
      <c r="L11" s="62"/>
      <c r="M11" s="62"/>
      <c r="N11" s="62"/>
    </row>
    <row r="12" spans="1:14" ht="15" customHeight="1">
      <c r="A12" s="133"/>
      <c r="B12" s="133"/>
      <c r="C12" s="133"/>
      <c r="D12" s="133"/>
      <c r="E12" s="133"/>
      <c r="F12" s="133"/>
      <c r="G12" s="133" t="s">
        <v>18</v>
      </c>
      <c r="H12" s="133"/>
      <c r="I12" s="133"/>
      <c r="J12" s="62"/>
      <c r="K12" s="62"/>
      <c r="L12" s="62"/>
      <c r="M12" s="62"/>
      <c r="N12" s="62"/>
    </row>
    <row r="13" spans="1:14" ht="14.25" hidden="1" customHeight="1">
      <c r="A13" s="133"/>
      <c r="B13" s="133"/>
      <c r="C13" s="133" t="s">
        <v>703</v>
      </c>
      <c r="D13" s="133" t="s">
        <v>833</v>
      </c>
      <c r="E13" s="133" t="s">
        <v>704</v>
      </c>
      <c r="F13" s="133"/>
      <c r="G13" s="133" t="s">
        <v>739</v>
      </c>
      <c r="H13" s="133" t="s">
        <v>705</v>
      </c>
      <c r="I13" s="133" t="s">
        <v>706</v>
      </c>
      <c r="J13" s="62"/>
      <c r="K13" s="62"/>
      <c r="L13" s="62"/>
      <c r="M13" s="62"/>
      <c r="N13" s="62"/>
    </row>
    <row r="14" spans="1:14" ht="15" customHeight="1">
      <c r="A14" s="133"/>
      <c r="B14" s="133"/>
      <c r="C14" s="133" t="s">
        <v>704</v>
      </c>
      <c r="D14" s="153" t="s">
        <v>2</v>
      </c>
      <c r="E14" s="154"/>
      <c r="F14" s="155"/>
      <c r="G14" s="77"/>
      <c r="H14" s="77"/>
      <c r="I14" s="99"/>
      <c r="J14" s="62"/>
      <c r="K14" s="62"/>
      <c r="L14" s="62"/>
      <c r="M14" s="62"/>
      <c r="N14" s="62"/>
    </row>
    <row r="15" spans="1:14" ht="15" hidden="1" customHeight="1">
      <c r="A15" s="133"/>
      <c r="B15" s="133"/>
      <c r="C15" s="133" t="s">
        <v>705</v>
      </c>
      <c r="D15" s="77"/>
      <c r="E15" s="74"/>
      <c r="F15" s="74"/>
      <c r="G15" s="77"/>
      <c r="H15" s="74"/>
      <c r="I15" s="99"/>
      <c r="J15" s="62"/>
      <c r="K15" s="62"/>
      <c r="L15" s="62"/>
      <c r="M15" s="62"/>
      <c r="N15" s="62"/>
    </row>
    <row r="16" spans="1:14">
      <c r="A16" s="133" t="s">
        <v>707</v>
      </c>
      <c r="B16" s="133"/>
      <c r="C16" s="133"/>
      <c r="D16" s="85">
        <v>1</v>
      </c>
      <c r="E16" s="73" t="s">
        <v>717</v>
      </c>
      <c r="F16" s="92">
        <f>StartUp!D17</f>
        <v>0</v>
      </c>
      <c r="G16" s="101">
        <v>1</v>
      </c>
      <c r="H16" s="74"/>
      <c r="I16" s="99"/>
      <c r="J16" s="62"/>
      <c r="K16" s="62"/>
      <c r="L16" s="62"/>
      <c r="M16" s="62"/>
      <c r="N16" s="62"/>
    </row>
    <row r="17" spans="1:14">
      <c r="A17" s="133" t="s">
        <v>718</v>
      </c>
      <c r="B17" s="133"/>
      <c r="C17" s="133"/>
      <c r="D17" s="85">
        <v>2</v>
      </c>
      <c r="E17" s="73" t="s">
        <v>719</v>
      </c>
      <c r="F17" s="88"/>
      <c r="G17" s="101">
        <v>1</v>
      </c>
      <c r="H17" s="74"/>
      <c r="I17" s="99"/>
      <c r="J17" s="72"/>
      <c r="K17" s="72"/>
      <c r="L17" s="72"/>
      <c r="M17" s="72"/>
      <c r="N17" s="72"/>
    </row>
    <row r="18" spans="1:14">
      <c r="A18" s="133" t="s">
        <v>720</v>
      </c>
      <c r="B18" s="133"/>
      <c r="C18" s="133"/>
      <c r="D18" s="85">
        <v>3</v>
      </c>
      <c r="E18" s="73" t="s">
        <v>721</v>
      </c>
      <c r="F18" s="82"/>
      <c r="G18" s="101"/>
      <c r="H18" s="74"/>
      <c r="I18" s="99"/>
      <c r="J18" s="72"/>
      <c r="K18" s="72"/>
      <c r="L18" s="72"/>
      <c r="M18" s="72"/>
      <c r="N18" s="87"/>
    </row>
    <row r="19" spans="1:14">
      <c r="A19" s="133" t="s">
        <v>722</v>
      </c>
      <c r="B19" s="133"/>
      <c r="C19" s="133"/>
      <c r="D19" s="85" t="s">
        <v>40</v>
      </c>
      <c r="E19" s="73" t="s">
        <v>38</v>
      </c>
      <c r="F19" s="109"/>
      <c r="G19" s="101">
        <v>1</v>
      </c>
      <c r="H19" s="74"/>
      <c r="I19" s="99"/>
      <c r="J19" s="72"/>
      <c r="K19" s="72"/>
      <c r="L19" s="72"/>
      <c r="M19" s="72"/>
      <c r="N19" s="72"/>
    </row>
    <row r="20" spans="1:14">
      <c r="A20" s="133" t="s">
        <v>723</v>
      </c>
      <c r="B20" s="133"/>
      <c r="C20" s="133"/>
      <c r="D20" s="85" t="s">
        <v>41</v>
      </c>
      <c r="E20" s="73" t="s">
        <v>39</v>
      </c>
      <c r="F20" s="110"/>
      <c r="G20" s="101">
        <v>1</v>
      </c>
      <c r="H20" s="74"/>
      <c r="I20" s="99"/>
      <c r="J20" s="72"/>
      <c r="K20" s="72"/>
      <c r="L20" s="72"/>
      <c r="M20" s="72"/>
      <c r="N20" s="72"/>
    </row>
    <row r="21" spans="1:14">
      <c r="A21" s="133" t="s">
        <v>724</v>
      </c>
      <c r="B21" s="133"/>
      <c r="C21" s="133"/>
      <c r="D21" s="85" t="s">
        <v>71</v>
      </c>
      <c r="E21" s="73" t="s">
        <v>831</v>
      </c>
      <c r="F21" s="93"/>
      <c r="G21" s="101">
        <v>1</v>
      </c>
      <c r="H21" s="74"/>
      <c r="I21" s="99"/>
      <c r="J21" s="72"/>
      <c r="K21" s="72"/>
      <c r="L21" s="72"/>
      <c r="M21" s="72"/>
      <c r="N21" s="72"/>
    </row>
    <row r="22" spans="1:14">
      <c r="A22" s="133" t="s">
        <v>725</v>
      </c>
      <c r="B22" s="133"/>
      <c r="C22" s="133"/>
      <c r="D22" s="85" t="s">
        <v>70</v>
      </c>
      <c r="E22" s="73" t="s">
        <v>96</v>
      </c>
      <c r="F22" s="93"/>
      <c r="G22" s="101">
        <v>1</v>
      </c>
      <c r="H22" s="74"/>
      <c r="I22" s="99"/>
      <c r="J22" s="72"/>
      <c r="K22" s="72"/>
      <c r="L22" s="72"/>
      <c r="M22" s="72"/>
      <c r="N22" s="72"/>
    </row>
    <row r="23" spans="1:14">
      <c r="A23" s="133" t="s">
        <v>19</v>
      </c>
      <c r="B23" s="133"/>
      <c r="C23" s="133"/>
      <c r="D23" s="85" t="s">
        <v>7</v>
      </c>
      <c r="E23" s="73" t="s">
        <v>97</v>
      </c>
      <c r="F23" s="93"/>
      <c r="G23" s="101">
        <v>1</v>
      </c>
      <c r="H23" s="74"/>
      <c r="I23" s="99"/>
      <c r="J23" s="72"/>
      <c r="K23" s="72"/>
      <c r="L23" s="72"/>
      <c r="M23" s="72"/>
      <c r="N23" s="72"/>
    </row>
    <row r="24" spans="1:14">
      <c r="A24" s="133" t="s">
        <v>726</v>
      </c>
      <c r="B24" s="133"/>
      <c r="C24" s="133"/>
      <c r="D24" s="85" t="s">
        <v>8</v>
      </c>
      <c r="E24" s="73" t="s">
        <v>98</v>
      </c>
      <c r="F24" s="93"/>
      <c r="G24" s="101">
        <v>1</v>
      </c>
      <c r="H24" s="74"/>
      <c r="I24" s="99"/>
      <c r="J24" s="72"/>
      <c r="K24" s="72"/>
      <c r="L24" s="72"/>
      <c r="M24" s="72"/>
      <c r="N24" s="72"/>
    </row>
    <row r="25" spans="1:14">
      <c r="A25" s="133" t="s">
        <v>727</v>
      </c>
      <c r="B25" s="133"/>
      <c r="C25" s="133"/>
      <c r="D25" s="85" t="s">
        <v>9</v>
      </c>
      <c r="E25" s="73" t="s">
        <v>99</v>
      </c>
      <c r="F25" s="98"/>
      <c r="G25" s="101">
        <v>1</v>
      </c>
      <c r="H25" s="74"/>
      <c r="I25" s="99"/>
      <c r="J25" s="72"/>
      <c r="K25" s="72"/>
      <c r="L25" s="72"/>
      <c r="M25" s="72"/>
      <c r="N25" s="72"/>
    </row>
    <row r="26" spans="1:14">
      <c r="A26" s="133" t="s">
        <v>728</v>
      </c>
      <c r="B26" s="133"/>
      <c r="C26" s="133"/>
      <c r="D26" s="85" t="s">
        <v>10</v>
      </c>
      <c r="E26" s="73" t="s">
        <v>100</v>
      </c>
      <c r="F26" s="81"/>
      <c r="G26" s="101">
        <v>1</v>
      </c>
      <c r="H26" s="74"/>
      <c r="I26" s="99"/>
      <c r="J26" s="72"/>
      <c r="K26" s="72"/>
      <c r="L26" s="72"/>
      <c r="M26" s="72"/>
      <c r="N26" s="72"/>
    </row>
    <row r="27" spans="1:14" ht="29.25" customHeight="1">
      <c r="A27" s="133" t="s">
        <v>729</v>
      </c>
      <c r="B27" s="133"/>
      <c r="C27" s="133"/>
      <c r="D27" s="85" t="s">
        <v>11</v>
      </c>
      <c r="E27" s="73" t="s">
        <v>942</v>
      </c>
      <c r="F27" s="98"/>
      <c r="G27" s="101">
        <v>1</v>
      </c>
      <c r="H27" s="72"/>
      <c r="I27" s="91"/>
      <c r="J27" s="72"/>
      <c r="K27" s="72"/>
      <c r="L27" s="72"/>
      <c r="M27" s="72"/>
      <c r="N27" s="72"/>
    </row>
    <row r="28" spans="1:14">
      <c r="A28" s="133" t="s">
        <v>730</v>
      </c>
      <c r="B28" s="133"/>
      <c r="C28" s="133"/>
      <c r="D28" s="85" t="s">
        <v>153</v>
      </c>
      <c r="E28" s="73" t="s">
        <v>101</v>
      </c>
      <c r="F28" s="93"/>
      <c r="G28" s="101">
        <v>1</v>
      </c>
      <c r="H28" s="74"/>
      <c r="I28" s="99"/>
      <c r="J28" s="72"/>
      <c r="K28" s="72"/>
      <c r="L28" s="72"/>
      <c r="M28" s="72"/>
      <c r="N28" s="72"/>
    </row>
    <row r="29" spans="1:14">
      <c r="A29" s="133" t="s">
        <v>731</v>
      </c>
      <c r="B29" s="133"/>
      <c r="C29" s="133"/>
      <c r="D29" s="85" t="s">
        <v>154</v>
      </c>
      <c r="E29" s="73" t="s">
        <v>102</v>
      </c>
      <c r="F29" s="94"/>
      <c r="G29" s="101">
        <v>1</v>
      </c>
      <c r="H29" s="72"/>
      <c r="I29" s="91"/>
      <c r="J29" s="72"/>
      <c r="K29" s="72"/>
      <c r="L29" s="72"/>
      <c r="M29" s="72"/>
      <c r="N29" s="72"/>
    </row>
    <row r="30" spans="1:14" ht="15" hidden="1" customHeight="1">
      <c r="A30" s="133"/>
      <c r="B30" s="133"/>
      <c r="C30" s="133" t="s">
        <v>705</v>
      </c>
      <c r="D30" s="77"/>
      <c r="E30" s="74"/>
      <c r="F30" s="74"/>
      <c r="G30" s="77"/>
      <c r="H30" s="72"/>
      <c r="I30" s="100"/>
      <c r="J30" s="72"/>
      <c r="K30" s="72"/>
      <c r="L30" s="72"/>
      <c r="M30" s="72"/>
      <c r="N30" s="72"/>
    </row>
    <row r="31" spans="1:14" ht="15" hidden="1" customHeight="1">
      <c r="A31" s="133"/>
      <c r="B31" s="133"/>
      <c r="C31" s="133" t="s">
        <v>714</v>
      </c>
      <c r="D31" s="133"/>
      <c r="E31" s="133"/>
      <c r="F31" s="133"/>
      <c r="G31" s="133"/>
      <c r="H31" s="133"/>
      <c r="I31" s="133" t="s">
        <v>715</v>
      </c>
      <c r="J31" s="72"/>
      <c r="K31" s="72"/>
      <c r="L31" s="72"/>
      <c r="M31" s="72"/>
      <c r="N31" s="72"/>
    </row>
    <row r="32" spans="1:14" ht="15" hidden="1" customHeight="1">
      <c r="A32" s="74"/>
      <c r="B32" s="74"/>
      <c r="C32" s="74"/>
      <c r="D32" s="74"/>
      <c r="E32" s="74"/>
      <c r="F32" s="74"/>
      <c r="G32" s="74"/>
      <c r="H32" s="72"/>
      <c r="I32" s="89"/>
      <c r="J32" s="72"/>
      <c r="K32" s="72"/>
      <c r="L32" s="72"/>
      <c r="M32" s="72"/>
      <c r="N32" s="72"/>
    </row>
    <row r="33" spans="1:14" ht="15" hidden="1" customHeight="1">
      <c r="A33" s="74"/>
      <c r="B33" s="74"/>
      <c r="C33" s="74"/>
      <c r="D33" s="74"/>
      <c r="E33" s="74"/>
      <c r="F33" s="74"/>
      <c r="G33" s="74"/>
      <c r="H33" s="72"/>
      <c r="I33" s="89"/>
      <c r="J33" s="62"/>
      <c r="K33" s="62"/>
      <c r="L33" s="62"/>
      <c r="M33" s="62"/>
      <c r="N33" s="62"/>
    </row>
    <row r="34" spans="1:14" ht="15" hidden="1" customHeight="1">
      <c r="A34" s="74"/>
      <c r="B34" s="74"/>
      <c r="C34" s="74"/>
      <c r="D34" s="74"/>
      <c r="E34" s="74"/>
      <c r="F34" s="74"/>
      <c r="G34" s="74"/>
      <c r="H34" s="72"/>
      <c r="I34" s="89"/>
      <c r="J34" s="62"/>
      <c r="K34" s="62"/>
      <c r="L34" s="62"/>
      <c r="M34" s="62"/>
      <c r="N34" s="62"/>
    </row>
    <row r="35" spans="1:14" ht="15" hidden="1" customHeight="1">
      <c r="A35" s="74"/>
      <c r="B35" s="74"/>
      <c r="C35" s="74"/>
      <c r="D35" s="74"/>
      <c r="E35" s="74"/>
      <c r="F35" s="74"/>
      <c r="G35" s="74"/>
      <c r="H35" s="72"/>
      <c r="I35" s="89"/>
      <c r="J35" s="62"/>
      <c r="K35" s="62"/>
      <c r="L35" s="62"/>
      <c r="M35" s="62"/>
      <c r="N35" s="62"/>
    </row>
    <row r="36" spans="1:14" ht="15" hidden="1" customHeight="1">
      <c r="A36" s="133"/>
      <c r="B36" s="133"/>
      <c r="C36" s="133" t="s">
        <v>732</v>
      </c>
      <c r="D36" s="133"/>
      <c r="E36" s="133"/>
      <c r="F36" s="133"/>
      <c r="G36" s="133"/>
      <c r="H36" s="133"/>
      <c r="I36" s="106"/>
      <c r="J36" s="62"/>
      <c r="K36" s="62"/>
      <c r="L36" s="62"/>
      <c r="M36" s="62"/>
      <c r="N36" s="62"/>
    </row>
    <row r="37" spans="1:14" ht="15" hidden="1" customHeight="1">
      <c r="A37" s="133"/>
      <c r="B37" s="133"/>
      <c r="C37" s="133"/>
      <c r="D37" s="133"/>
      <c r="E37" s="133"/>
      <c r="F37" s="133" t="s">
        <v>733</v>
      </c>
      <c r="G37" s="133"/>
      <c r="H37" s="133"/>
      <c r="I37" s="106"/>
      <c r="J37" s="62"/>
      <c r="K37" s="62"/>
      <c r="L37" s="62"/>
      <c r="M37" s="62"/>
      <c r="N37" s="62"/>
    </row>
    <row r="38" spans="1:14" ht="15" hidden="1" customHeight="1">
      <c r="A38" s="133"/>
      <c r="B38" s="133"/>
      <c r="C38" s="133"/>
      <c r="D38" s="133"/>
      <c r="E38" s="133" t="s">
        <v>734</v>
      </c>
      <c r="F38" s="133"/>
      <c r="G38" s="133" t="s">
        <v>18</v>
      </c>
      <c r="H38" s="133"/>
      <c r="I38" s="106"/>
      <c r="J38" s="62"/>
      <c r="K38" s="62"/>
      <c r="L38" s="62"/>
      <c r="M38" s="62"/>
      <c r="N38" s="62"/>
    </row>
    <row r="39" spans="1:14" ht="15" hidden="1" customHeight="1">
      <c r="A39" s="133"/>
      <c r="B39" s="133"/>
      <c r="C39" s="133" t="s">
        <v>703</v>
      </c>
      <c r="D39" s="133" t="s">
        <v>833</v>
      </c>
      <c r="E39" s="133" t="s">
        <v>739</v>
      </c>
      <c r="F39" s="133"/>
      <c r="G39" s="133" t="s">
        <v>739</v>
      </c>
      <c r="H39" s="106" t="s">
        <v>705</v>
      </c>
      <c r="I39" s="133" t="s">
        <v>706</v>
      </c>
      <c r="J39" s="62"/>
      <c r="K39" s="62"/>
      <c r="L39" s="62"/>
      <c r="M39" s="62"/>
      <c r="N39" s="62"/>
    </row>
    <row r="40" spans="1:14" ht="15" customHeight="1">
      <c r="A40" s="133"/>
      <c r="B40" s="133"/>
      <c r="C40" s="133" t="s">
        <v>704</v>
      </c>
      <c r="D40" s="153" t="s">
        <v>3</v>
      </c>
      <c r="E40" s="154"/>
      <c r="F40" s="155"/>
      <c r="G40" s="77"/>
      <c r="H40" s="72"/>
      <c r="I40" s="100"/>
      <c r="J40" s="62"/>
      <c r="K40" s="62"/>
      <c r="L40" s="62"/>
      <c r="M40" s="62"/>
      <c r="N40" s="62"/>
    </row>
    <row r="41" spans="1:14" ht="37.5" customHeight="1">
      <c r="A41" s="133"/>
      <c r="B41" s="133"/>
      <c r="C41" s="133" t="s">
        <v>704</v>
      </c>
      <c r="D41" s="79" t="s">
        <v>891</v>
      </c>
      <c r="E41" s="79" t="s">
        <v>104</v>
      </c>
      <c r="F41" s="79" t="s">
        <v>103</v>
      </c>
      <c r="G41" s="86"/>
      <c r="H41" s="72"/>
      <c r="I41" s="100"/>
      <c r="J41" s="62"/>
      <c r="K41" s="62"/>
      <c r="L41" s="62"/>
      <c r="M41" s="62"/>
      <c r="N41" s="62"/>
    </row>
    <row r="42" spans="1:14" ht="15" hidden="1" customHeight="1">
      <c r="A42" s="133"/>
      <c r="B42" s="133"/>
      <c r="C42" s="133" t="s">
        <v>705</v>
      </c>
      <c r="D42" s="77"/>
      <c r="E42" s="74"/>
      <c r="F42" s="74"/>
      <c r="G42" s="77"/>
      <c r="H42" s="72"/>
      <c r="I42" s="100"/>
      <c r="J42" s="62"/>
      <c r="K42" s="62"/>
      <c r="L42" s="62"/>
      <c r="M42" s="62"/>
      <c r="N42" s="62"/>
    </row>
    <row r="43" spans="1:14">
      <c r="A43" s="133"/>
      <c r="B43" s="133"/>
      <c r="C43" s="133"/>
      <c r="D43" s="85">
        <v>1</v>
      </c>
      <c r="E43" s="76"/>
      <c r="F43" s="94"/>
      <c r="G43" s="101">
        <v>1</v>
      </c>
      <c r="H43" s="72"/>
      <c r="I43" s="91"/>
      <c r="J43" s="62"/>
      <c r="K43" s="62"/>
      <c r="L43" s="62"/>
      <c r="M43" s="62"/>
      <c r="N43" s="62"/>
    </row>
    <row r="44" spans="1:14" ht="15" hidden="1" customHeight="1">
      <c r="A44" s="133"/>
      <c r="B44" s="133"/>
      <c r="C44" s="133" t="s">
        <v>705</v>
      </c>
      <c r="D44" s="77"/>
      <c r="E44" s="74"/>
      <c r="F44" s="74"/>
      <c r="G44" s="102"/>
      <c r="H44" s="72"/>
      <c r="I44" s="91"/>
      <c r="J44" s="62"/>
      <c r="K44" s="62"/>
      <c r="L44" s="62"/>
      <c r="M44" s="62"/>
      <c r="N44" s="62"/>
    </row>
    <row r="45" spans="1:14" ht="15" hidden="1" customHeight="1">
      <c r="A45" s="133"/>
      <c r="B45" s="133"/>
      <c r="C45" s="133" t="s">
        <v>714</v>
      </c>
      <c r="D45" s="133"/>
      <c r="E45" s="133"/>
      <c r="F45" s="133"/>
      <c r="G45" s="107"/>
      <c r="H45" s="133"/>
      <c r="I45" s="105" t="s">
        <v>715</v>
      </c>
      <c r="J45" s="62"/>
      <c r="K45" s="62"/>
      <c r="L45" s="62"/>
      <c r="M45" s="62"/>
      <c r="N45" s="62"/>
    </row>
    <row r="46" spans="1:14" ht="15" hidden="1" customHeight="1">
      <c r="A46" s="74"/>
      <c r="B46" s="74"/>
      <c r="C46" s="74"/>
      <c r="D46" s="74"/>
      <c r="E46" s="74"/>
      <c r="F46" s="74"/>
      <c r="G46" s="103"/>
      <c r="H46" s="72"/>
      <c r="I46" s="90"/>
      <c r="J46" s="62"/>
      <c r="K46" s="62"/>
      <c r="L46" s="62"/>
      <c r="M46" s="62"/>
      <c r="N46" s="62"/>
    </row>
    <row r="47" spans="1:14" ht="15" hidden="1" customHeight="1">
      <c r="A47" s="74"/>
      <c r="B47" s="74"/>
      <c r="C47" s="74"/>
      <c r="D47" s="74"/>
      <c r="E47" s="74"/>
      <c r="F47" s="74"/>
      <c r="G47" s="103"/>
      <c r="H47" s="72"/>
      <c r="I47" s="90"/>
      <c r="J47" s="62"/>
      <c r="K47" s="62"/>
      <c r="L47" s="62"/>
      <c r="M47" s="62"/>
      <c r="N47" s="62"/>
    </row>
    <row r="48" spans="1:14" ht="15" hidden="1" customHeight="1">
      <c r="A48" s="74"/>
      <c r="B48" s="74"/>
      <c r="C48" s="74"/>
      <c r="D48" s="74"/>
      <c r="E48" s="74"/>
      <c r="F48" s="74"/>
      <c r="G48" s="103"/>
      <c r="H48" s="72"/>
      <c r="I48" s="90"/>
      <c r="J48" s="62"/>
      <c r="K48" s="62"/>
      <c r="L48" s="62"/>
      <c r="M48" s="62"/>
      <c r="N48" s="62"/>
    </row>
    <row r="49" spans="1:14" ht="15" hidden="1" customHeight="1">
      <c r="A49" s="133"/>
      <c r="B49" s="133"/>
      <c r="C49" s="108" t="s">
        <v>740</v>
      </c>
      <c r="D49" s="108"/>
      <c r="E49" s="108"/>
      <c r="F49" s="108"/>
      <c r="G49" s="107"/>
      <c r="H49" s="133"/>
      <c r="I49" s="105"/>
      <c r="J49" s="74"/>
      <c r="K49" s="62"/>
      <c r="L49" s="62"/>
      <c r="M49" s="62"/>
      <c r="N49" s="62"/>
    </row>
    <row r="50" spans="1:14" ht="15" hidden="1" customHeight="1">
      <c r="A50" s="133"/>
      <c r="B50" s="133"/>
      <c r="C50" s="133"/>
      <c r="D50" s="133"/>
      <c r="E50" s="133"/>
      <c r="F50" s="133"/>
      <c r="G50" s="107"/>
      <c r="H50" s="133"/>
      <c r="I50" s="105"/>
      <c r="J50" s="74"/>
      <c r="K50" s="62"/>
      <c r="L50" s="62"/>
      <c r="M50" s="62"/>
      <c r="N50" s="62"/>
    </row>
    <row r="51" spans="1:14" ht="15" hidden="1" customHeight="1">
      <c r="A51" s="133"/>
      <c r="B51" s="133"/>
      <c r="C51" s="133"/>
      <c r="D51" s="133"/>
      <c r="E51" s="133"/>
      <c r="F51" s="133"/>
      <c r="G51" s="107" t="s">
        <v>18</v>
      </c>
      <c r="H51" s="133"/>
      <c r="I51" s="105"/>
      <c r="J51" s="74"/>
      <c r="K51" s="62"/>
      <c r="L51" s="62"/>
      <c r="M51" s="62"/>
      <c r="N51" s="62"/>
    </row>
    <row r="52" spans="1:14" ht="15" hidden="1" customHeight="1">
      <c r="A52" s="133"/>
      <c r="B52" s="133"/>
      <c r="C52" s="133" t="s">
        <v>703</v>
      </c>
      <c r="D52" s="133" t="s">
        <v>833</v>
      </c>
      <c r="E52" s="133" t="s">
        <v>704</v>
      </c>
      <c r="F52" s="133"/>
      <c r="G52" s="107" t="s">
        <v>739</v>
      </c>
      <c r="H52" s="106" t="s">
        <v>705</v>
      </c>
      <c r="I52" s="105" t="s">
        <v>706</v>
      </c>
      <c r="J52" s="74"/>
      <c r="K52" s="62"/>
      <c r="L52" s="62"/>
      <c r="M52" s="62"/>
      <c r="N52" s="62"/>
    </row>
    <row r="53" spans="1:14" ht="15" hidden="1" customHeight="1">
      <c r="A53" s="133"/>
      <c r="B53" s="133"/>
      <c r="C53" s="133" t="s">
        <v>705</v>
      </c>
      <c r="D53" s="77"/>
      <c r="E53" s="74"/>
      <c r="F53" s="74"/>
      <c r="G53" s="102"/>
      <c r="H53" s="72"/>
      <c r="I53" s="91"/>
      <c r="J53" s="74"/>
      <c r="K53" s="62"/>
      <c r="L53" s="62"/>
      <c r="M53" s="62"/>
      <c r="N53" s="62"/>
    </row>
    <row r="54" spans="1:14">
      <c r="A54" s="133" t="s">
        <v>15</v>
      </c>
      <c r="B54" s="133"/>
      <c r="C54" s="133"/>
      <c r="D54" s="80"/>
      <c r="E54" s="83" t="s">
        <v>6</v>
      </c>
      <c r="F54" s="95">
        <f>ROUND(SUM(F43:F44)+F29,2)</f>
        <v>0</v>
      </c>
      <c r="G54" s="101">
        <v>1</v>
      </c>
      <c r="H54" s="72"/>
      <c r="I54" s="91"/>
      <c r="J54" s="74"/>
      <c r="K54" s="62"/>
      <c r="L54" s="62"/>
      <c r="M54" s="62"/>
      <c r="N54" s="62"/>
    </row>
    <row r="55" spans="1:14">
      <c r="A55" s="133" t="s">
        <v>741</v>
      </c>
      <c r="B55" s="133"/>
      <c r="C55" s="133"/>
      <c r="D55" s="85" t="s">
        <v>155</v>
      </c>
      <c r="E55" s="73" t="s">
        <v>105</v>
      </c>
      <c r="F55" s="98"/>
      <c r="G55" s="101">
        <v>1</v>
      </c>
      <c r="H55" s="72"/>
      <c r="I55" s="91"/>
      <c r="J55" s="74"/>
      <c r="K55" s="62"/>
      <c r="L55" s="62"/>
      <c r="M55" s="62"/>
      <c r="N55" s="62"/>
    </row>
    <row r="56" spans="1:14">
      <c r="A56" s="133" t="s">
        <v>742</v>
      </c>
      <c r="B56" s="133"/>
      <c r="C56" s="133"/>
      <c r="D56" s="85" t="s">
        <v>156</v>
      </c>
      <c r="E56" s="73" t="s">
        <v>106</v>
      </c>
      <c r="F56" s="98"/>
      <c r="G56" s="101">
        <v>1</v>
      </c>
      <c r="H56" s="72"/>
      <c r="I56" s="91"/>
      <c r="J56" s="74"/>
      <c r="K56" s="62"/>
      <c r="L56" s="62"/>
      <c r="M56" s="62"/>
      <c r="N56" s="62"/>
    </row>
    <row r="57" spans="1:14">
      <c r="A57" s="133" t="s">
        <v>743</v>
      </c>
      <c r="B57" s="133"/>
      <c r="C57" s="133"/>
      <c r="D57" s="85" t="s">
        <v>157</v>
      </c>
      <c r="E57" s="73" t="s">
        <v>107</v>
      </c>
      <c r="F57" s="98"/>
      <c r="G57" s="101">
        <v>1</v>
      </c>
      <c r="H57" s="72"/>
      <c r="I57" s="91"/>
      <c r="J57" s="74"/>
      <c r="K57" s="62"/>
      <c r="L57" s="62"/>
      <c r="M57" s="62"/>
      <c r="N57" s="62"/>
    </row>
    <row r="58" spans="1:14">
      <c r="A58" s="133" t="s">
        <v>744</v>
      </c>
      <c r="B58" s="133"/>
      <c r="C58" s="133"/>
      <c r="D58" s="85" t="s">
        <v>158</v>
      </c>
      <c r="E58" s="73" t="s">
        <v>827</v>
      </c>
      <c r="F58" s="93"/>
      <c r="G58" s="101">
        <v>1</v>
      </c>
      <c r="H58" s="72"/>
      <c r="I58" s="91"/>
      <c r="J58" s="74"/>
      <c r="K58" s="62"/>
      <c r="L58" s="62"/>
      <c r="M58" s="62"/>
      <c r="N58" s="62"/>
    </row>
    <row r="59" spans="1:14">
      <c r="A59" s="133" t="s">
        <v>745</v>
      </c>
      <c r="B59" s="133"/>
      <c r="C59" s="133"/>
      <c r="D59" s="85" t="s">
        <v>159</v>
      </c>
      <c r="E59" s="73" t="s">
        <v>108</v>
      </c>
      <c r="F59" s="94"/>
      <c r="G59" s="101">
        <v>1</v>
      </c>
      <c r="H59" s="72"/>
      <c r="I59" s="91"/>
      <c r="J59" s="74"/>
      <c r="K59" s="62"/>
      <c r="L59" s="62"/>
      <c r="M59" s="62"/>
      <c r="N59" s="62"/>
    </row>
    <row r="60" spans="1:14">
      <c r="A60" s="133" t="s">
        <v>746</v>
      </c>
      <c r="B60" s="133"/>
      <c r="C60" s="133"/>
      <c r="D60" s="85" t="s">
        <v>160</v>
      </c>
      <c r="E60" s="73" t="s">
        <v>109</v>
      </c>
      <c r="F60" s="94"/>
      <c r="G60" s="101">
        <v>1</v>
      </c>
      <c r="H60" s="72"/>
      <c r="I60" s="91"/>
      <c r="J60" s="74"/>
      <c r="K60" s="62"/>
      <c r="L60" s="62"/>
      <c r="M60" s="62"/>
      <c r="N60" s="62"/>
    </row>
    <row r="61" spans="1:14">
      <c r="A61" s="133" t="s">
        <v>747</v>
      </c>
      <c r="B61" s="133"/>
      <c r="C61" s="133"/>
      <c r="D61" s="85" t="s">
        <v>161</v>
      </c>
      <c r="E61" s="73" t="s">
        <v>110</v>
      </c>
      <c r="F61" s="138"/>
      <c r="G61" s="101">
        <v>1</v>
      </c>
      <c r="H61" s="74"/>
      <c r="I61" s="91"/>
      <c r="J61" s="74"/>
      <c r="K61" s="62"/>
      <c r="L61" s="62"/>
      <c r="M61" s="62"/>
      <c r="N61" s="62"/>
    </row>
    <row r="62" spans="1:14">
      <c r="A62" s="133" t="s">
        <v>748</v>
      </c>
      <c r="B62" s="133"/>
      <c r="C62" s="133"/>
      <c r="D62" s="85" t="s">
        <v>162</v>
      </c>
      <c r="E62" s="73" t="s">
        <v>111</v>
      </c>
      <c r="F62" s="138"/>
      <c r="G62" s="101">
        <v>1</v>
      </c>
      <c r="H62" s="74"/>
      <c r="I62" s="99"/>
      <c r="J62" s="74"/>
      <c r="K62" s="62"/>
      <c r="L62" s="62"/>
      <c r="M62" s="62"/>
      <c r="N62" s="62"/>
    </row>
    <row r="63" spans="1:14">
      <c r="A63" s="133" t="s">
        <v>749</v>
      </c>
      <c r="B63" s="133"/>
      <c r="C63" s="133"/>
      <c r="D63" s="85" t="s">
        <v>163</v>
      </c>
      <c r="E63" s="73" t="s">
        <v>112</v>
      </c>
      <c r="F63" s="93"/>
      <c r="G63" s="101">
        <v>1</v>
      </c>
      <c r="H63" s="74"/>
      <c r="I63" s="99"/>
      <c r="J63" s="74"/>
      <c r="K63" s="62"/>
      <c r="L63" s="62"/>
      <c r="M63" s="62"/>
      <c r="N63" s="62"/>
    </row>
    <row r="64" spans="1:14">
      <c r="A64" s="133" t="s">
        <v>93</v>
      </c>
      <c r="B64" s="133"/>
      <c r="C64" s="133"/>
      <c r="D64" s="85" t="s">
        <v>164</v>
      </c>
      <c r="E64" s="73" t="s">
        <v>113</v>
      </c>
      <c r="F64" s="111" t="str">
        <f>TEXT(StartUp!D9,"dd/MM/yyyy")</f>
        <v>00/01/1900</v>
      </c>
      <c r="G64" s="101">
        <v>1</v>
      </c>
      <c r="H64" s="74"/>
      <c r="I64" s="99"/>
      <c r="J64" s="74"/>
      <c r="K64" s="62"/>
      <c r="L64" s="62"/>
      <c r="M64" s="62"/>
      <c r="N64" s="62"/>
    </row>
    <row r="65" spans="1:14">
      <c r="A65" s="133" t="s">
        <v>750</v>
      </c>
      <c r="B65" s="133"/>
      <c r="C65" s="133"/>
      <c r="D65" s="85" t="s">
        <v>165</v>
      </c>
      <c r="E65" s="73" t="s">
        <v>114</v>
      </c>
      <c r="F65" s="88"/>
      <c r="G65" s="101">
        <v>1</v>
      </c>
      <c r="H65" s="74"/>
      <c r="I65" s="99"/>
      <c r="J65" s="74"/>
      <c r="K65" s="62"/>
      <c r="L65" s="62"/>
      <c r="M65" s="62"/>
      <c r="N65" s="62"/>
    </row>
    <row r="66" spans="1:14">
      <c r="A66" s="133" t="s">
        <v>751</v>
      </c>
      <c r="B66" s="133"/>
      <c r="C66" s="133"/>
      <c r="D66" s="85" t="s">
        <v>166</v>
      </c>
      <c r="E66" s="73" t="s">
        <v>115</v>
      </c>
      <c r="F66" s="140"/>
      <c r="G66" s="101">
        <v>1</v>
      </c>
      <c r="H66" s="74"/>
      <c r="I66" s="99"/>
      <c r="J66" s="74"/>
      <c r="K66" s="62"/>
      <c r="L66" s="62"/>
      <c r="M66" s="62"/>
      <c r="N66" s="62"/>
    </row>
    <row r="67" spans="1:14">
      <c r="A67" s="133" t="s">
        <v>752</v>
      </c>
      <c r="B67" s="133"/>
      <c r="C67" s="133"/>
      <c r="D67" s="85" t="s">
        <v>167</v>
      </c>
      <c r="E67" s="73" t="s">
        <v>892</v>
      </c>
      <c r="F67" s="140"/>
      <c r="G67" s="101">
        <v>1</v>
      </c>
      <c r="H67" s="74"/>
      <c r="I67" s="99"/>
      <c r="J67" s="74"/>
      <c r="K67" s="62"/>
      <c r="L67" s="62"/>
      <c r="M67" s="62"/>
      <c r="N67" s="62"/>
    </row>
    <row r="68" spans="1:14">
      <c r="A68" s="133" t="s">
        <v>753</v>
      </c>
      <c r="B68" s="133"/>
      <c r="C68" s="133"/>
      <c r="D68" s="85" t="s">
        <v>168</v>
      </c>
      <c r="E68" s="73" t="s">
        <v>116</v>
      </c>
      <c r="F68" s="140"/>
      <c r="G68" s="101">
        <v>1</v>
      </c>
      <c r="H68" s="74"/>
      <c r="I68" s="99"/>
      <c r="J68" s="74"/>
      <c r="K68" s="62"/>
      <c r="L68" s="62"/>
      <c r="M68" s="62"/>
      <c r="N68" s="62"/>
    </row>
    <row r="69" spans="1:14">
      <c r="A69" s="133" t="s">
        <v>754</v>
      </c>
      <c r="B69" s="133"/>
      <c r="C69" s="133"/>
      <c r="D69" s="85">
        <v>10</v>
      </c>
      <c r="E69" s="73" t="s">
        <v>755</v>
      </c>
      <c r="F69" s="82"/>
      <c r="G69" s="101"/>
      <c r="H69" s="74"/>
      <c r="I69" s="99"/>
      <c r="J69" s="74"/>
      <c r="K69" s="62"/>
      <c r="L69" s="62"/>
      <c r="M69" s="62"/>
      <c r="N69" s="62"/>
    </row>
    <row r="70" spans="1:14">
      <c r="A70" s="133" t="s">
        <v>756</v>
      </c>
      <c r="B70" s="133"/>
      <c r="C70" s="133"/>
      <c r="D70" s="85" t="s">
        <v>42</v>
      </c>
      <c r="E70" s="73" t="s">
        <v>117</v>
      </c>
      <c r="F70" s="81"/>
      <c r="G70" s="101">
        <v>1</v>
      </c>
      <c r="H70" s="74"/>
      <c r="I70" s="99"/>
      <c r="J70" s="74"/>
      <c r="K70" s="62"/>
      <c r="L70" s="62"/>
      <c r="M70" s="62"/>
      <c r="N70" s="62"/>
    </row>
    <row r="71" spans="1:14">
      <c r="A71" s="133" t="s">
        <v>757</v>
      </c>
      <c r="B71" s="133"/>
      <c r="C71" s="133"/>
      <c r="D71" s="85" t="s">
        <v>43</v>
      </c>
      <c r="E71" s="73" t="s">
        <v>118</v>
      </c>
      <c r="F71" s="81"/>
      <c r="G71" s="101">
        <v>1</v>
      </c>
      <c r="H71" s="74"/>
      <c r="I71" s="99"/>
      <c r="J71" s="74"/>
      <c r="K71" s="62"/>
      <c r="L71" s="62"/>
      <c r="M71" s="62"/>
      <c r="N71" s="62"/>
    </row>
    <row r="72" spans="1:14">
      <c r="A72" s="133" t="s">
        <v>758</v>
      </c>
      <c r="B72" s="133"/>
      <c r="C72" s="133"/>
      <c r="D72" s="85" t="s">
        <v>44</v>
      </c>
      <c r="E72" s="73" t="s">
        <v>119</v>
      </c>
      <c r="F72" s="81"/>
      <c r="G72" s="101">
        <v>1</v>
      </c>
      <c r="H72" s="74"/>
      <c r="I72" s="99"/>
      <c r="J72" s="74"/>
      <c r="K72" s="62"/>
      <c r="L72" s="62"/>
      <c r="M72" s="62"/>
      <c r="N72" s="62"/>
    </row>
    <row r="73" spans="1:14" ht="30">
      <c r="A73" s="133" t="s">
        <v>759</v>
      </c>
      <c r="B73" s="133"/>
      <c r="C73" s="133"/>
      <c r="D73" s="85" t="s">
        <v>169</v>
      </c>
      <c r="E73" s="78" t="s">
        <v>120</v>
      </c>
      <c r="F73" s="81"/>
      <c r="G73" s="101">
        <v>1</v>
      </c>
      <c r="H73" s="74"/>
      <c r="I73" s="99"/>
      <c r="J73" s="74"/>
      <c r="K73" s="62"/>
      <c r="L73" s="62"/>
      <c r="M73" s="62"/>
      <c r="N73" s="62"/>
    </row>
    <row r="74" spans="1:14">
      <c r="A74" s="133" t="s">
        <v>760</v>
      </c>
      <c r="B74" s="133"/>
      <c r="C74" s="133"/>
      <c r="D74" s="85" t="s">
        <v>170</v>
      </c>
      <c r="E74" s="73" t="s">
        <v>121</v>
      </c>
      <c r="F74" s="81"/>
      <c r="G74" s="101">
        <v>1</v>
      </c>
      <c r="H74" s="74"/>
      <c r="I74" s="99"/>
      <c r="J74" s="74"/>
      <c r="K74" s="62"/>
      <c r="L74" s="62"/>
      <c r="M74" s="62"/>
      <c r="N74" s="62"/>
    </row>
    <row r="75" spans="1:14" ht="45">
      <c r="A75" s="133" t="s">
        <v>761</v>
      </c>
      <c r="B75" s="133"/>
      <c r="C75" s="133"/>
      <c r="D75" s="85" t="s">
        <v>171</v>
      </c>
      <c r="E75" s="78" t="s">
        <v>122</v>
      </c>
      <c r="F75" s="98"/>
      <c r="G75" s="101">
        <v>1</v>
      </c>
      <c r="H75" s="74"/>
      <c r="I75" s="99"/>
      <c r="J75" s="74"/>
      <c r="K75" s="62"/>
      <c r="L75" s="62"/>
      <c r="M75" s="62"/>
      <c r="N75" s="62"/>
    </row>
    <row r="76" spans="1:14" ht="30">
      <c r="A76" s="133" t="s">
        <v>762</v>
      </c>
      <c r="B76" s="133"/>
      <c r="C76" s="133"/>
      <c r="D76" s="85" t="s">
        <v>172</v>
      </c>
      <c r="E76" s="78" t="s">
        <v>123</v>
      </c>
      <c r="F76" s="93"/>
      <c r="G76" s="101">
        <v>1</v>
      </c>
      <c r="H76" s="74"/>
      <c r="I76" s="99"/>
      <c r="J76" s="74"/>
      <c r="K76" s="62"/>
      <c r="L76" s="62"/>
      <c r="M76" s="62"/>
      <c r="N76" s="62"/>
    </row>
    <row r="77" spans="1:14" ht="30">
      <c r="A77" s="133" t="s">
        <v>763</v>
      </c>
      <c r="B77" s="133"/>
      <c r="C77" s="133"/>
      <c r="D77" s="85" t="s">
        <v>173</v>
      </c>
      <c r="E77" s="78" t="s">
        <v>124</v>
      </c>
      <c r="F77" s="93"/>
      <c r="G77" s="101">
        <v>1</v>
      </c>
      <c r="H77" s="74"/>
      <c r="I77" s="99"/>
      <c r="J77" s="74"/>
      <c r="K77" s="62"/>
      <c r="L77" s="62"/>
      <c r="M77" s="62"/>
      <c r="N77" s="62"/>
    </row>
    <row r="78" spans="1:14">
      <c r="A78" s="133" t="s">
        <v>764</v>
      </c>
      <c r="B78" s="133"/>
      <c r="C78" s="133"/>
      <c r="D78" s="85">
        <v>13</v>
      </c>
      <c r="E78" s="73" t="s">
        <v>765</v>
      </c>
      <c r="F78" s="82"/>
      <c r="G78" s="101"/>
      <c r="H78" s="74"/>
      <c r="I78" s="99"/>
      <c r="J78" s="74"/>
      <c r="K78" s="62"/>
      <c r="L78" s="62"/>
      <c r="M78" s="62"/>
      <c r="N78" s="62"/>
    </row>
    <row r="79" spans="1:14">
      <c r="A79" s="133" t="s">
        <v>766</v>
      </c>
      <c r="B79" s="133"/>
      <c r="C79" s="133"/>
      <c r="D79" s="85" t="s">
        <v>45</v>
      </c>
      <c r="E79" s="73" t="s">
        <v>767</v>
      </c>
      <c r="F79" s="82"/>
      <c r="G79" s="101"/>
      <c r="H79" s="74"/>
      <c r="I79" s="99"/>
      <c r="J79" s="74"/>
      <c r="K79" s="62"/>
      <c r="L79" s="62"/>
      <c r="M79" s="62"/>
      <c r="N79" s="62"/>
    </row>
    <row r="80" spans="1:14">
      <c r="A80" s="133" t="s">
        <v>768</v>
      </c>
      <c r="B80" s="133"/>
      <c r="C80" s="133"/>
      <c r="D80" s="85" t="s">
        <v>46</v>
      </c>
      <c r="E80" s="73" t="s">
        <v>52</v>
      </c>
      <c r="F80" s="98"/>
      <c r="G80" s="101">
        <v>1</v>
      </c>
      <c r="H80" s="74"/>
      <c r="I80" s="99"/>
      <c r="J80" s="74"/>
      <c r="K80" s="62"/>
      <c r="L80" s="62"/>
      <c r="M80" s="62"/>
      <c r="N80" s="62"/>
    </row>
    <row r="81" spans="1:14">
      <c r="A81" s="133" t="s">
        <v>769</v>
      </c>
      <c r="B81" s="133"/>
      <c r="C81" s="133"/>
      <c r="D81" s="85" t="s">
        <v>53</v>
      </c>
      <c r="E81" s="73" t="s">
        <v>829</v>
      </c>
      <c r="F81" s="93"/>
      <c r="G81" s="101">
        <v>1</v>
      </c>
      <c r="H81" s="74"/>
      <c r="I81" s="99"/>
      <c r="J81" s="74"/>
      <c r="K81" s="62"/>
      <c r="L81" s="62"/>
      <c r="M81" s="62"/>
      <c r="N81" s="62"/>
    </row>
    <row r="82" spans="1:14">
      <c r="A82" s="133" t="s">
        <v>770</v>
      </c>
      <c r="B82" s="133"/>
      <c r="C82" s="133"/>
      <c r="D82" s="85">
        <v>1</v>
      </c>
      <c r="E82" s="73" t="s">
        <v>125</v>
      </c>
      <c r="F82" s="96"/>
      <c r="G82" s="101">
        <v>1</v>
      </c>
      <c r="H82" s="74"/>
      <c r="I82" s="99"/>
      <c r="J82" s="74"/>
      <c r="K82" s="62"/>
      <c r="L82" s="62"/>
      <c r="M82" s="62"/>
      <c r="N82" s="62"/>
    </row>
    <row r="83" spans="1:14">
      <c r="A83" s="133" t="s">
        <v>771</v>
      </c>
      <c r="B83" s="133"/>
      <c r="C83" s="133"/>
      <c r="D83" s="85">
        <v>2</v>
      </c>
      <c r="E83" s="73" t="s">
        <v>126</v>
      </c>
      <c r="F83" s="93"/>
      <c r="G83" s="101">
        <v>1</v>
      </c>
      <c r="H83" s="74"/>
      <c r="I83" s="99"/>
      <c r="J83" s="74"/>
      <c r="K83" s="62"/>
      <c r="L83" s="62"/>
      <c r="M83" s="62"/>
      <c r="N83" s="62"/>
    </row>
    <row r="84" spans="1:14">
      <c r="A84" s="133" t="s">
        <v>772</v>
      </c>
      <c r="B84" s="133"/>
      <c r="C84" s="133"/>
      <c r="D84" s="85">
        <v>3</v>
      </c>
      <c r="E84" s="73" t="s">
        <v>828</v>
      </c>
      <c r="F84" s="96"/>
      <c r="G84" s="101">
        <v>1</v>
      </c>
      <c r="H84" s="74"/>
      <c r="I84" s="99"/>
      <c r="J84" s="74"/>
      <c r="K84" s="62"/>
      <c r="L84" s="62"/>
      <c r="M84" s="62"/>
      <c r="N84" s="62"/>
    </row>
    <row r="85" spans="1:14">
      <c r="A85" s="133" t="s">
        <v>773</v>
      </c>
      <c r="B85" s="133"/>
      <c r="C85" s="133"/>
      <c r="D85" s="85">
        <v>4</v>
      </c>
      <c r="E85" s="73" t="s">
        <v>774</v>
      </c>
      <c r="F85" s="96"/>
      <c r="G85" s="101">
        <v>1</v>
      </c>
      <c r="H85" s="74"/>
      <c r="I85" s="99"/>
      <c r="J85" s="74"/>
      <c r="K85" s="62"/>
      <c r="L85" s="62"/>
      <c r="M85" s="62"/>
      <c r="N85" s="62"/>
    </row>
    <row r="86" spans="1:14">
      <c r="A86" s="133" t="s">
        <v>775</v>
      </c>
      <c r="B86" s="133"/>
      <c r="C86" s="133"/>
      <c r="D86" s="85" t="s">
        <v>72</v>
      </c>
      <c r="E86" s="73" t="s">
        <v>82</v>
      </c>
      <c r="F86" s="93"/>
      <c r="G86" s="101">
        <v>1</v>
      </c>
      <c r="H86" s="74"/>
      <c r="I86" s="91"/>
      <c r="J86" s="74"/>
      <c r="K86" s="62"/>
      <c r="L86" s="62"/>
      <c r="M86" s="62"/>
      <c r="N86" s="62"/>
    </row>
    <row r="87" spans="1:14">
      <c r="A87" s="133" t="s">
        <v>776</v>
      </c>
      <c r="B87" s="133"/>
      <c r="C87" s="133"/>
      <c r="D87" s="85" t="s">
        <v>73</v>
      </c>
      <c r="E87" s="73" t="s">
        <v>777</v>
      </c>
      <c r="F87" s="82"/>
      <c r="G87" s="101"/>
      <c r="H87" s="74"/>
      <c r="I87" s="91"/>
      <c r="J87" s="74"/>
      <c r="K87" s="62"/>
      <c r="L87" s="62"/>
      <c r="M87" s="62"/>
      <c r="N87" s="62"/>
    </row>
    <row r="88" spans="1:14">
      <c r="A88" s="133" t="s">
        <v>778</v>
      </c>
      <c r="B88" s="133"/>
      <c r="C88" s="133"/>
      <c r="D88" s="85" t="s">
        <v>74</v>
      </c>
      <c r="E88" s="73" t="s">
        <v>76</v>
      </c>
      <c r="F88" s="96"/>
      <c r="G88" s="101">
        <v>1</v>
      </c>
      <c r="H88" s="74"/>
      <c r="I88" s="91"/>
      <c r="J88" s="74"/>
      <c r="K88" s="62"/>
      <c r="L88" s="62"/>
      <c r="M88" s="62"/>
      <c r="N88" s="62"/>
    </row>
    <row r="89" spans="1:14">
      <c r="A89" s="133" t="s">
        <v>779</v>
      </c>
      <c r="B89" s="133"/>
      <c r="C89" s="133"/>
      <c r="D89" s="85" t="s">
        <v>75</v>
      </c>
      <c r="E89" s="73" t="s">
        <v>77</v>
      </c>
      <c r="F89" s="93"/>
      <c r="G89" s="101">
        <v>1</v>
      </c>
      <c r="H89" s="74"/>
      <c r="I89" s="91"/>
      <c r="J89" s="74"/>
      <c r="K89" s="62"/>
      <c r="L89" s="62"/>
      <c r="M89" s="62"/>
      <c r="N89" s="62"/>
    </row>
    <row r="90" spans="1:14">
      <c r="A90" s="133" t="s">
        <v>780</v>
      </c>
      <c r="B90" s="133"/>
      <c r="C90" s="133"/>
      <c r="D90" s="85" t="s">
        <v>78</v>
      </c>
      <c r="E90" s="73" t="s">
        <v>781</v>
      </c>
      <c r="F90" s="82"/>
      <c r="G90" s="101"/>
      <c r="H90" s="74"/>
      <c r="I90" s="91"/>
      <c r="J90" s="74"/>
      <c r="K90" s="62"/>
      <c r="L90" s="62"/>
      <c r="M90" s="62"/>
      <c r="N90" s="62"/>
    </row>
    <row r="91" spans="1:14">
      <c r="A91" s="133" t="s">
        <v>782</v>
      </c>
      <c r="B91" s="133"/>
      <c r="C91" s="133"/>
      <c r="D91" s="85" t="s">
        <v>79</v>
      </c>
      <c r="E91" s="73" t="s">
        <v>904</v>
      </c>
      <c r="F91" s="98"/>
      <c r="G91" s="101">
        <v>1</v>
      </c>
      <c r="H91" s="74"/>
      <c r="I91" s="91"/>
      <c r="J91" s="74"/>
      <c r="K91" s="62"/>
      <c r="L91" s="62"/>
      <c r="M91" s="62"/>
      <c r="N91" s="62"/>
    </row>
    <row r="92" spans="1:14">
      <c r="A92" s="133" t="s">
        <v>784</v>
      </c>
      <c r="B92" s="133"/>
      <c r="C92" s="133"/>
      <c r="D92" s="85" t="s">
        <v>80</v>
      </c>
      <c r="E92" s="73" t="s">
        <v>81</v>
      </c>
      <c r="F92" s="93"/>
      <c r="G92" s="101">
        <v>1</v>
      </c>
      <c r="H92" s="74"/>
      <c r="I92" s="91"/>
      <c r="J92" s="74"/>
      <c r="K92" s="62"/>
      <c r="L92" s="62"/>
      <c r="M92" s="62"/>
      <c r="N92" s="62"/>
    </row>
    <row r="93" spans="1:14">
      <c r="A93" s="133" t="s">
        <v>785</v>
      </c>
      <c r="B93" s="133"/>
      <c r="C93" s="133"/>
      <c r="D93" s="85" t="s">
        <v>83</v>
      </c>
      <c r="E93" s="73" t="s">
        <v>783</v>
      </c>
      <c r="F93" s="82"/>
      <c r="G93" s="101"/>
      <c r="H93" s="74"/>
      <c r="I93" s="91"/>
      <c r="J93" s="74"/>
      <c r="K93" s="62"/>
      <c r="L93" s="62"/>
      <c r="M93" s="62"/>
      <c r="N93" s="62"/>
    </row>
    <row r="94" spans="1:14">
      <c r="A94" s="133" t="s">
        <v>786</v>
      </c>
      <c r="B94" s="133"/>
      <c r="C94" s="133"/>
      <c r="D94" s="85" t="s">
        <v>84</v>
      </c>
      <c r="E94" s="73" t="s">
        <v>905</v>
      </c>
      <c r="F94" s="98"/>
      <c r="G94" s="101">
        <v>1</v>
      </c>
      <c r="H94" s="74"/>
      <c r="I94" s="91"/>
      <c r="J94" s="74"/>
      <c r="K94" s="62"/>
      <c r="L94" s="62"/>
      <c r="M94" s="62"/>
      <c r="N94" s="62"/>
    </row>
    <row r="95" spans="1:14">
      <c r="A95" s="133" t="s">
        <v>787</v>
      </c>
      <c r="B95" s="133"/>
      <c r="C95" s="133"/>
      <c r="D95" s="85" t="s">
        <v>85</v>
      </c>
      <c r="E95" s="73" t="s">
        <v>86</v>
      </c>
      <c r="F95" s="96"/>
      <c r="G95" s="101">
        <v>1</v>
      </c>
      <c r="H95" s="74"/>
      <c r="I95" s="91"/>
      <c r="J95" s="74"/>
      <c r="K95" s="62"/>
      <c r="L95" s="62"/>
      <c r="M95" s="62"/>
      <c r="N95" s="62"/>
    </row>
    <row r="96" spans="1:14">
      <c r="A96" s="133" t="s">
        <v>788</v>
      </c>
      <c r="B96" s="133"/>
      <c r="C96" s="133"/>
      <c r="D96" s="85" t="s">
        <v>87</v>
      </c>
      <c r="E96" s="73" t="s">
        <v>906</v>
      </c>
      <c r="F96" s="98"/>
      <c r="G96" s="101">
        <v>1</v>
      </c>
      <c r="H96" s="74"/>
      <c r="I96" s="91"/>
      <c r="J96" s="74"/>
      <c r="K96" s="62"/>
      <c r="L96" s="62"/>
      <c r="M96" s="62"/>
      <c r="N96" s="62"/>
    </row>
    <row r="97" spans="1:14">
      <c r="A97" s="133" t="s">
        <v>789</v>
      </c>
      <c r="B97" s="133"/>
      <c r="C97" s="133"/>
      <c r="D97" s="85" t="s">
        <v>89</v>
      </c>
      <c r="E97" s="73" t="s">
        <v>91</v>
      </c>
      <c r="F97" s="88"/>
      <c r="G97" s="101">
        <v>1</v>
      </c>
      <c r="H97" s="74"/>
      <c r="I97" s="91"/>
      <c r="J97" s="74"/>
      <c r="K97" s="62"/>
      <c r="L97" s="62"/>
      <c r="M97" s="62"/>
      <c r="N97" s="62"/>
    </row>
    <row r="98" spans="1:14">
      <c r="A98" s="133" t="s">
        <v>790</v>
      </c>
      <c r="B98" s="133"/>
      <c r="C98" s="133"/>
      <c r="D98" s="85" t="s">
        <v>88</v>
      </c>
      <c r="E98" s="73" t="s">
        <v>90</v>
      </c>
      <c r="F98" s="93"/>
      <c r="G98" s="101">
        <v>1</v>
      </c>
      <c r="H98" s="74"/>
      <c r="I98" s="91"/>
      <c r="J98" s="74"/>
      <c r="K98" s="62"/>
      <c r="L98" s="62"/>
      <c r="M98" s="62"/>
      <c r="N98" s="62"/>
    </row>
    <row r="99" spans="1:14">
      <c r="A99" s="133" t="s">
        <v>791</v>
      </c>
      <c r="B99" s="133"/>
      <c r="C99" s="133"/>
      <c r="D99" s="85" t="s">
        <v>92</v>
      </c>
      <c r="E99" s="73" t="s">
        <v>127</v>
      </c>
      <c r="F99" s="140"/>
      <c r="G99" s="101">
        <v>1</v>
      </c>
      <c r="H99" s="74"/>
      <c r="I99" s="91"/>
      <c r="J99" s="74"/>
      <c r="K99" s="62"/>
      <c r="L99" s="62"/>
      <c r="M99" s="62"/>
      <c r="N99" s="62"/>
    </row>
    <row r="100" spans="1:14">
      <c r="A100" s="133" t="s">
        <v>94</v>
      </c>
      <c r="B100" s="133"/>
      <c r="C100" s="133"/>
      <c r="D100" s="85" t="s">
        <v>54</v>
      </c>
      <c r="E100" s="73" t="s">
        <v>792</v>
      </c>
      <c r="F100" s="97">
        <f>ROUND(SUM(F101:F103),2)</f>
        <v>0</v>
      </c>
      <c r="G100" s="101">
        <v>1</v>
      </c>
      <c r="H100" s="74"/>
      <c r="I100" s="91"/>
      <c r="J100" s="74"/>
      <c r="K100" s="62"/>
      <c r="L100" s="62"/>
      <c r="M100" s="62"/>
      <c r="N100" s="62"/>
    </row>
    <row r="101" spans="1:14">
      <c r="A101" s="133" t="s">
        <v>793</v>
      </c>
      <c r="B101" s="133"/>
      <c r="C101" s="133"/>
      <c r="D101" s="85" t="s">
        <v>55</v>
      </c>
      <c r="E101" s="73" t="s">
        <v>830</v>
      </c>
      <c r="F101" s="94"/>
      <c r="G101" s="101">
        <v>1</v>
      </c>
      <c r="H101" s="72"/>
      <c r="I101" s="91"/>
      <c r="J101" s="74"/>
      <c r="K101" s="62"/>
      <c r="L101" s="62"/>
      <c r="M101" s="62"/>
      <c r="N101" s="62"/>
    </row>
    <row r="102" spans="1:14">
      <c r="A102" s="133" t="s">
        <v>794</v>
      </c>
      <c r="B102" s="133"/>
      <c r="C102" s="133"/>
      <c r="D102" s="85" t="s">
        <v>56</v>
      </c>
      <c r="E102" s="73" t="s">
        <v>61</v>
      </c>
      <c r="F102" s="94"/>
      <c r="G102" s="101">
        <v>1</v>
      </c>
      <c r="H102" s="72"/>
      <c r="I102" s="91"/>
      <c r="J102" s="74"/>
      <c r="K102" s="62"/>
      <c r="L102" s="62"/>
      <c r="M102" s="62"/>
      <c r="N102" s="62"/>
    </row>
    <row r="103" spans="1:14">
      <c r="A103" s="133" t="s">
        <v>795</v>
      </c>
      <c r="B103" s="133"/>
      <c r="C103" s="133"/>
      <c r="D103" s="85" t="s">
        <v>57</v>
      </c>
      <c r="E103" s="73" t="s">
        <v>62</v>
      </c>
      <c r="F103" s="94"/>
      <c r="G103" s="101">
        <v>1</v>
      </c>
      <c r="H103" s="72"/>
      <c r="I103" s="91"/>
      <c r="J103" s="74"/>
      <c r="K103" s="62"/>
      <c r="L103" s="62"/>
      <c r="M103" s="62"/>
      <c r="N103" s="62"/>
    </row>
    <row r="104" spans="1:14">
      <c r="A104" s="133" t="s">
        <v>796</v>
      </c>
      <c r="B104" s="133"/>
      <c r="C104" s="133"/>
      <c r="D104" s="85" t="s">
        <v>58</v>
      </c>
      <c r="E104" s="73" t="s">
        <v>932</v>
      </c>
      <c r="F104" s="94"/>
      <c r="G104" s="101">
        <v>1</v>
      </c>
      <c r="H104" s="72"/>
      <c r="I104" s="91"/>
      <c r="J104" s="74"/>
      <c r="K104" s="62"/>
      <c r="L104" s="62"/>
      <c r="M104" s="62"/>
      <c r="N104" s="62"/>
    </row>
    <row r="105" spans="1:14">
      <c r="A105" s="133" t="s">
        <v>797</v>
      </c>
      <c r="B105" s="133"/>
      <c r="C105" s="133"/>
      <c r="D105" s="85" t="s">
        <v>59</v>
      </c>
      <c r="E105" s="73" t="s">
        <v>63</v>
      </c>
      <c r="F105" s="94"/>
      <c r="G105" s="101">
        <v>1</v>
      </c>
      <c r="H105" s="72"/>
      <c r="I105" s="91"/>
      <c r="J105" s="74"/>
      <c r="K105" s="62"/>
      <c r="L105" s="62"/>
      <c r="M105" s="62"/>
      <c r="N105" s="62"/>
    </row>
    <row r="106" spans="1:14">
      <c r="A106" s="133" t="s">
        <v>798</v>
      </c>
      <c r="B106" s="133"/>
      <c r="C106" s="133"/>
      <c r="D106" s="85" t="s">
        <v>60</v>
      </c>
      <c r="E106" s="73" t="s">
        <v>64</v>
      </c>
      <c r="F106" s="94"/>
      <c r="G106" s="101">
        <v>1</v>
      </c>
      <c r="H106" s="72"/>
      <c r="I106" s="91"/>
      <c r="J106" s="74"/>
      <c r="K106" s="62"/>
      <c r="L106" s="62"/>
      <c r="M106" s="62"/>
      <c r="N106" s="62"/>
    </row>
    <row r="107" spans="1:14">
      <c r="A107" s="133" t="s">
        <v>799</v>
      </c>
      <c r="B107" s="133"/>
      <c r="C107" s="133"/>
      <c r="D107" s="85">
        <v>15</v>
      </c>
      <c r="E107" s="73" t="s">
        <v>128</v>
      </c>
      <c r="F107" s="140"/>
      <c r="G107" s="101">
        <v>1</v>
      </c>
      <c r="H107" s="89"/>
      <c r="I107" s="91"/>
      <c r="J107" s="74"/>
      <c r="K107" s="62"/>
      <c r="L107" s="62"/>
      <c r="M107" s="62"/>
      <c r="N107" s="62"/>
    </row>
    <row r="108" spans="1:14" ht="15" hidden="1" customHeight="1">
      <c r="A108" s="133"/>
      <c r="B108" s="133"/>
      <c r="C108" s="133" t="s">
        <v>705</v>
      </c>
      <c r="D108" s="77"/>
      <c r="E108" s="74"/>
      <c r="F108" s="74"/>
      <c r="G108" s="77"/>
      <c r="H108" s="74"/>
      <c r="I108" s="99"/>
      <c r="J108" s="74"/>
      <c r="K108" s="62"/>
      <c r="L108" s="62"/>
      <c r="M108" s="62"/>
      <c r="N108" s="62"/>
    </row>
    <row r="109" spans="1:14">
      <c r="A109" s="133"/>
      <c r="B109" s="133"/>
      <c r="C109" s="133" t="s">
        <v>714</v>
      </c>
      <c r="D109" s="133"/>
      <c r="E109" s="133"/>
      <c r="F109" s="133"/>
      <c r="G109" s="133"/>
      <c r="H109" s="133"/>
      <c r="I109" s="133" t="s">
        <v>715</v>
      </c>
      <c r="J109" s="74"/>
      <c r="K109" s="62"/>
      <c r="L109" s="62"/>
      <c r="M109" s="62"/>
      <c r="N109" s="62"/>
    </row>
    <row r="110" spans="1:14">
      <c r="A110" s="77"/>
      <c r="B110" s="77"/>
      <c r="C110" s="77"/>
      <c r="D110" s="156" t="s">
        <v>129</v>
      </c>
      <c r="E110" s="157"/>
      <c r="F110" s="158"/>
      <c r="G110" s="104"/>
      <c r="H110" s="74"/>
      <c r="I110" s="77"/>
      <c r="J110" s="74"/>
      <c r="K110" s="62"/>
      <c r="L110" s="62"/>
      <c r="M110" s="62"/>
      <c r="N110" s="62"/>
    </row>
  </sheetData>
  <mergeCells count="5">
    <mergeCell ref="D2:H2"/>
    <mergeCell ref="D14:F14"/>
    <mergeCell ref="D40:F40"/>
    <mergeCell ref="D110:F110"/>
    <mergeCell ref="D1:H1"/>
  </mergeCells>
  <phoneticPr fontId="5" type="noConversion"/>
  <dataValidations count="5">
    <dataValidation type="list" allowBlank="1" showInputMessage="1" showErrorMessage="1" errorTitle="Input Error" error="Please enter a valid value from dropdown" sqref="F26 F70:F74">
      <formula1>"YES,NO"</formula1>
    </dataValidation>
    <dataValidation type="decimal" allowBlank="1" showInputMessage="1" showErrorMessage="1" errorTitle="Input Error" error="Please enter a numeric value between 0 and 99999999999999999" sqref="F29 F60 F100:F106 F54 F43">
      <formula1>0</formula1>
      <formula2>99999999999999900</formula2>
    </dataValidation>
    <dataValidation type="textLength" allowBlank="1" showInputMessage="1" showErrorMessage="1" errorTitle="Input Error" error="The length of value enterd in cell should be less than 10 alphanumeric charecters" sqref="F24">
      <formula1>1</formula1>
      <formula2>10</formula2>
    </dataValidation>
    <dataValidation type="decimal" allowBlank="1" showInputMessage="1" showErrorMessage="1" errorTitle="Input Error" error="Please enter a numeric value greater than 0." sqref="F59">
      <formula1>0.01</formula1>
      <formula2>99999999999999900</formula2>
    </dataValidation>
    <dataValidation type="textLength" allowBlank="1" showInputMessage="1" showErrorMessage="1" errorTitle="Error" error="Maximum character count should be less than or equal to 3400 (including space)." sqref="E43">
      <formula1>0</formula1>
      <formula2>3400</formula2>
    </dataValidation>
  </dataValidations>
  <hyperlinks>
    <hyperlink ref="F7" location="'Index for Navigation'!A1" display="Back to Index for Navigation Page"/>
    <hyperlink ref="F9" location="'FMR 1-1(1)'!A1" tooltip="Click here to delete current sheet" display="Delete current fraud if wrongly created"/>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100"/>
  <sheetViews>
    <sheetView showGridLines="0" topLeftCell="E1" zoomScaleNormal="80" workbookViewId="0">
      <selection sqref="A1:C1048576"/>
    </sheetView>
  </sheetViews>
  <sheetFormatPr defaultRowHeight="15"/>
  <cols>
    <col min="1" max="1" width="3.5703125" hidden="1" customWidth="1"/>
    <col min="2" max="2" width="0.28515625" hidden="1" customWidth="1"/>
    <col min="3" max="3" width="8.7109375" hidden="1" customWidth="1"/>
    <col min="4" max="4" width="5.28515625" hidden="1" customWidth="1"/>
    <col min="5" max="5" width="28" customWidth="1"/>
    <col min="6" max="6" width="29.42578125" customWidth="1"/>
    <col min="7" max="7" width="28.7109375" customWidth="1"/>
    <col min="8" max="8" width="29.5703125" customWidth="1"/>
    <col min="9" max="9" width="21.140625" customWidth="1"/>
    <col min="10" max="10" width="23.7109375" customWidth="1"/>
    <col min="11" max="11" width="20.5703125" customWidth="1"/>
    <col min="12" max="12" width="22.140625" customWidth="1"/>
    <col min="13" max="13" width="24.28515625" customWidth="1"/>
    <col min="14" max="14" width="27.140625" customWidth="1"/>
    <col min="15" max="15" width="34.5703125" customWidth="1"/>
    <col min="16" max="16" width="34.7109375" customWidth="1"/>
  </cols>
  <sheetData>
    <row r="1" spans="1:18" ht="27.95" customHeight="1">
      <c r="A1" s="18" t="s">
        <v>27</v>
      </c>
      <c r="D1" s="152" t="s">
        <v>923</v>
      </c>
      <c r="E1" s="152"/>
      <c r="F1" s="152"/>
      <c r="G1" s="152"/>
      <c r="H1" s="152"/>
    </row>
    <row r="2" spans="1:18" ht="18.75">
      <c r="D2" s="144" t="s">
        <v>934</v>
      </c>
      <c r="E2" s="144"/>
      <c r="F2" s="144"/>
      <c r="G2" s="144"/>
      <c r="H2" s="144"/>
    </row>
    <row r="4" spans="1:18" s="19" customFormat="1" hidden="1"/>
    <row r="5" spans="1:18" s="19" customFormat="1" hidden="1"/>
    <row r="6" spans="1:18" s="19" customFormat="1" hidden="1"/>
    <row r="7" spans="1:18" s="19" customFormat="1">
      <c r="F7" s="28" t="s">
        <v>824</v>
      </c>
    </row>
    <row r="8" spans="1:18" s="19" customFormat="1">
      <c r="F8" s="28"/>
    </row>
    <row r="9" spans="1:18" s="19" customFormat="1">
      <c r="F9" s="84" t="s">
        <v>823</v>
      </c>
      <c r="H9"/>
    </row>
    <row r="10" spans="1:18" s="19" customFormat="1" ht="15" customHeight="1">
      <c r="F10" s="28"/>
    </row>
    <row r="11" spans="1:18" s="19" customFormat="1" ht="15" customHeight="1">
      <c r="F11" s="28"/>
    </row>
    <row r="12" spans="1:18" s="19" customFormat="1" ht="15" hidden="1" customHeight="1">
      <c r="A12" s="42"/>
      <c r="B12" s="42"/>
      <c r="C12" s="42" t="s">
        <v>810</v>
      </c>
      <c r="D12" s="42"/>
      <c r="E12" s="42"/>
      <c r="F12" s="42"/>
      <c r="G12" s="42"/>
      <c r="H12" s="42"/>
      <c r="I12" s="42"/>
      <c r="J12" s="42"/>
      <c r="K12" s="42"/>
      <c r="L12" s="42"/>
      <c r="M12" s="42"/>
      <c r="N12" s="42"/>
      <c r="O12" s="42"/>
      <c r="P12" s="42"/>
      <c r="Q12" s="42"/>
      <c r="R12" s="42"/>
    </row>
    <row r="13" spans="1:18" s="19" customFormat="1" ht="19.5" hidden="1" customHeight="1">
      <c r="A13" s="42"/>
      <c r="B13" s="42"/>
      <c r="C13" s="42"/>
      <c r="D13" s="42"/>
      <c r="E13" s="42"/>
      <c r="F13" s="42"/>
      <c r="G13" s="42" t="s">
        <v>808</v>
      </c>
      <c r="H13" s="42" t="s">
        <v>809</v>
      </c>
      <c r="I13" s="42" t="s">
        <v>22</v>
      </c>
      <c r="J13" s="42" t="s">
        <v>802</v>
      </c>
      <c r="K13" s="42" t="s">
        <v>803</v>
      </c>
      <c r="L13" s="42" t="s">
        <v>23</v>
      </c>
      <c r="M13" s="42" t="s">
        <v>24</v>
      </c>
      <c r="N13" s="42" t="s">
        <v>804</v>
      </c>
      <c r="O13" s="42" t="s">
        <v>805</v>
      </c>
      <c r="P13" s="42" t="s">
        <v>806</v>
      </c>
      <c r="Q13" s="42"/>
      <c r="R13" s="42"/>
    </row>
    <row r="14" spans="1:18" s="19" customFormat="1" ht="12" hidden="1" customHeight="1">
      <c r="A14" s="42"/>
      <c r="B14" s="42"/>
      <c r="C14" s="42"/>
      <c r="D14" s="42" t="s">
        <v>18</v>
      </c>
      <c r="E14" s="42" t="s">
        <v>894</v>
      </c>
      <c r="F14" s="42" t="s">
        <v>807</v>
      </c>
      <c r="G14" s="42"/>
      <c r="H14" s="42"/>
      <c r="I14" s="42"/>
      <c r="J14" s="42"/>
      <c r="K14" s="42"/>
      <c r="L14" s="42"/>
      <c r="M14" s="42"/>
      <c r="N14" s="42"/>
      <c r="O14" s="42"/>
      <c r="P14" s="42"/>
      <c r="Q14" s="42"/>
      <c r="R14" s="42"/>
    </row>
    <row r="15" spans="1:18" s="19" customFormat="1" ht="15" hidden="1" customHeight="1">
      <c r="A15" s="42"/>
      <c r="B15" s="42"/>
      <c r="C15" s="42" t="s">
        <v>703</v>
      </c>
      <c r="D15" s="42" t="s">
        <v>739</v>
      </c>
      <c r="E15" s="42" t="s">
        <v>739</v>
      </c>
      <c r="F15" s="42" t="s">
        <v>739</v>
      </c>
      <c r="G15" s="42"/>
      <c r="H15" s="42"/>
      <c r="I15" s="42"/>
      <c r="J15" s="42"/>
      <c r="K15" s="42"/>
      <c r="L15" s="42"/>
      <c r="M15" s="42"/>
      <c r="N15" s="42"/>
      <c r="O15" s="42"/>
      <c r="P15" s="42"/>
      <c r="Q15" s="42" t="s">
        <v>705</v>
      </c>
      <c r="R15" s="42" t="s">
        <v>706</v>
      </c>
    </row>
    <row r="16" spans="1:18" s="19" customFormat="1">
      <c r="A16" s="42"/>
      <c r="B16" s="42"/>
      <c r="C16" s="42" t="s">
        <v>704</v>
      </c>
      <c r="D16" s="22"/>
      <c r="E16" s="153" t="s">
        <v>50</v>
      </c>
      <c r="F16" s="154"/>
      <c r="G16" s="154"/>
      <c r="H16" s="154"/>
      <c r="I16" s="154"/>
      <c r="J16" s="154"/>
      <c r="K16" s="154"/>
      <c r="L16" s="154"/>
      <c r="M16" s="154"/>
      <c r="N16" s="154"/>
      <c r="O16" s="154"/>
      <c r="P16" s="155"/>
      <c r="Q16" s="22"/>
      <c r="R16" s="42"/>
    </row>
    <row r="17" spans="1:18" s="19" customFormat="1" ht="56.25" customHeight="1">
      <c r="A17" s="42"/>
      <c r="B17" s="42"/>
      <c r="C17" s="42" t="s">
        <v>704</v>
      </c>
      <c r="D17" s="22"/>
      <c r="E17" s="24" t="s">
        <v>891</v>
      </c>
      <c r="F17" s="23" t="s">
        <v>130</v>
      </c>
      <c r="G17" s="23" t="s">
        <v>131</v>
      </c>
      <c r="H17" s="23" t="s">
        <v>132</v>
      </c>
      <c r="I17" s="23" t="s">
        <v>133</v>
      </c>
      <c r="J17" s="23" t="s">
        <v>134</v>
      </c>
      <c r="K17" s="23" t="s">
        <v>800</v>
      </c>
      <c r="L17" s="23" t="s">
        <v>21</v>
      </c>
      <c r="M17" s="23" t="s">
        <v>20</v>
      </c>
      <c r="N17" s="23" t="s">
        <v>801</v>
      </c>
      <c r="O17" s="23" t="s">
        <v>135</v>
      </c>
      <c r="P17" s="23" t="s">
        <v>136</v>
      </c>
      <c r="R17" s="42"/>
    </row>
    <row r="18" spans="1:18" s="19" customFormat="1" hidden="1">
      <c r="A18" s="42"/>
      <c r="B18" s="42"/>
      <c r="C18" s="42" t="s">
        <v>705</v>
      </c>
      <c r="D18" s="22"/>
      <c r="E18" s="22"/>
      <c r="R18" s="42"/>
    </row>
    <row r="19" spans="1:18" s="19" customFormat="1">
      <c r="A19" s="42"/>
      <c r="B19" s="42"/>
      <c r="C19" s="49"/>
      <c r="D19" s="48">
        <v>1</v>
      </c>
      <c r="E19" s="59">
        <v>1</v>
      </c>
      <c r="F19" s="39"/>
      <c r="G19" s="43"/>
      <c r="H19" s="43"/>
      <c r="I19" s="47"/>
      <c r="J19" s="45"/>
      <c r="K19" s="45"/>
      <c r="L19" s="45"/>
      <c r="M19" s="45"/>
      <c r="N19" s="45"/>
      <c r="O19" s="43"/>
      <c r="P19" s="43"/>
      <c r="R19" s="42"/>
    </row>
    <row r="20" spans="1:18" s="19" customFormat="1" hidden="1">
      <c r="A20" s="42"/>
      <c r="B20" s="42"/>
      <c r="C20" s="42" t="s">
        <v>705</v>
      </c>
      <c r="D20" s="22"/>
      <c r="E20" s="22"/>
      <c r="R20" s="42"/>
    </row>
    <row r="21" spans="1:18" s="19" customFormat="1" ht="15" customHeight="1">
      <c r="A21" s="42"/>
      <c r="B21" s="42"/>
      <c r="C21" s="42" t="s">
        <v>714</v>
      </c>
      <c r="D21" s="42"/>
      <c r="E21" s="42"/>
      <c r="F21" s="42"/>
      <c r="G21" s="42"/>
      <c r="H21" s="42"/>
      <c r="I21" s="42"/>
      <c r="J21" s="42"/>
      <c r="K21" s="42"/>
      <c r="L21" s="42"/>
      <c r="M21" s="42"/>
      <c r="N21" s="42"/>
      <c r="O21" s="42"/>
      <c r="P21" s="42"/>
      <c r="Q21" s="42"/>
      <c r="R21" s="42" t="s">
        <v>715</v>
      </c>
    </row>
    <row r="22" spans="1:18" s="19" customFormat="1"/>
    <row r="25" spans="1:18" s="37" customFormat="1" ht="14.25" hidden="1" customHeight="1">
      <c r="A25" s="42"/>
      <c r="B25" s="42"/>
      <c r="C25" s="42" t="s">
        <v>30</v>
      </c>
      <c r="D25" s="42"/>
      <c r="E25" s="42"/>
      <c r="F25" s="42"/>
      <c r="G25" s="42"/>
      <c r="H25" s="42"/>
      <c r="I25" s="42"/>
      <c r="J25" s="42"/>
      <c r="K25" s="42"/>
      <c r="L25" s="42"/>
      <c r="M25" s="42"/>
      <c r="N25" s="42"/>
      <c r="O25" s="42"/>
      <c r="P25" s="42"/>
      <c r="Q25" s="42"/>
    </row>
    <row r="26" spans="1:18" s="37" customFormat="1" ht="0.75" hidden="1" customHeight="1">
      <c r="A26" s="42"/>
      <c r="B26" s="42"/>
      <c r="C26" s="42"/>
      <c r="D26" s="42"/>
      <c r="E26" s="42"/>
      <c r="F26" s="42"/>
      <c r="G26" s="42" t="s">
        <v>813</v>
      </c>
      <c r="H26" s="42" t="s">
        <v>814</v>
      </c>
      <c r="I26" s="42"/>
      <c r="J26" s="42" t="s">
        <v>896</v>
      </c>
      <c r="K26" s="42" t="s">
        <v>815</v>
      </c>
      <c r="L26" s="42" t="s">
        <v>816</v>
      </c>
      <c r="M26" s="42" t="s">
        <v>817</v>
      </c>
      <c r="N26" s="42" t="s">
        <v>726</v>
      </c>
      <c r="O26" s="42" t="s">
        <v>725</v>
      </c>
      <c r="P26" s="42"/>
      <c r="Q26" s="42"/>
    </row>
    <row r="27" spans="1:18" s="37" customFormat="1" ht="15" hidden="1" customHeight="1">
      <c r="A27" s="42"/>
      <c r="B27" s="42"/>
      <c r="C27" s="42"/>
      <c r="D27" s="42" t="s">
        <v>18</v>
      </c>
      <c r="E27" s="42" t="s">
        <v>895</v>
      </c>
      <c r="F27" s="42" t="s">
        <v>811</v>
      </c>
      <c r="G27" s="42"/>
      <c r="H27" s="42"/>
      <c r="I27" s="42" t="s">
        <v>31</v>
      </c>
      <c r="J27" s="42"/>
      <c r="K27" s="42"/>
      <c r="L27" s="42"/>
      <c r="M27" s="42"/>
      <c r="N27" s="42"/>
      <c r="O27" s="42"/>
      <c r="P27" s="42"/>
      <c r="Q27" s="42"/>
    </row>
    <row r="28" spans="1:18" s="37" customFormat="1" ht="15" hidden="1" customHeight="1">
      <c r="A28" s="42"/>
      <c r="B28" s="42"/>
      <c r="C28" s="42" t="s">
        <v>703</v>
      </c>
      <c r="D28" s="42" t="s">
        <v>739</v>
      </c>
      <c r="E28" s="42" t="s">
        <v>739</v>
      </c>
      <c r="F28" s="42" t="s">
        <v>739</v>
      </c>
      <c r="G28" s="42"/>
      <c r="H28" s="42"/>
      <c r="I28" s="42" t="s">
        <v>739</v>
      </c>
      <c r="J28" s="42"/>
      <c r="K28" s="42"/>
      <c r="L28" s="42"/>
      <c r="M28" s="42"/>
      <c r="N28" s="42"/>
      <c r="O28" s="42"/>
      <c r="P28" s="42" t="s">
        <v>705</v>
      </c>
      <c r="Q28" s="42" t="s">
        <v>706</v>
      </c>
    </row>
    <row r="29" spans="1:18" s="37" customFormat="1">
      <c r="A29" s="42"/>
      <c r="B29" s="42"/>
      <c r="C29" s="42" t="s">
        <v>704</v>
      </c>
      <c r="D29" s="40"/>
      <c r="E29" s="159" t="s">
        <v>1</v>
      </c>
      <c r="F29" s="160"/>
      <c r="G29" s="160"/>
      <c r="H29" s="160"/>
      <c r="I29" s="160"/>
      <c r="J29" s="160"/>
      <c r="K29" s="160"/>
      <c r="L29" s="160"/>
      <c r="M29" s="160"/>
      <c r="N29" s="160"/>
      <c r="O29" s="161"/>
      <c r="P29" s="40"/>
      <c r="Q29" s="42"/>
    </row>
    <row r="30" spans="1:18" s="37" customFormat="1" ht="30">
      <c r="A30" s="42"/>
      <c r="B30" s="42"/>
      <c r="C30" s="49" t="s">
        <v>704</v>
      </c>
      <c r="D30" s="38"/>
      <c r="E30" s="24" t="s">
        <v>891</v>
      </c>
      <c r="F30" s="24" t="s">
        <v>831</v>
      </c>
      <c r="G30" s="24" t="s">
        <v>812</v>
      </c>
      <c r="H30" s="24" t="s">
        <v>137</v>
      </c>
      <c r="I30" s="24" t="s">
        <v>893</v>
      </c>
      <c r="J30" s="24" t="s">
        <v>901</v>
      </c>
      <c r="K30" s="24" t="s">
        <v>138</v>
      </c>
      <c r="L30" s="24" t="s">
        <v>139</v>
      </c>
      <c r="M30" s="24" t="s">
        <v>140</v>
      </c>
      <c r="N30" s="24" t="s">
        <v>141</v>
      </c>
      <c r="O30" s="24" t="s">
        <v>0</v>
      </c>
      <c r="Q30" s="42"/>
    </row>
    <row r="31" spans="1:18" s="37" customFormat="1" hidden="1">
      <c r="A31" s="42"/>
      <c r="B31" s="42"/>
      <c r="C31" s="42" t="s">
        <v>705</v>
      </c>
      <c r="Q31" s="42"/>
    </row>
    <row r="32" spans="1:18" s="37" customFormat="1" ht="16.5" customHeight="1">
      <c r="A32" s="42"/>
      <c r="B32" s="42"/>
      <c r="C32" s="49"/>
      <c r="D32" s="162">
        <v>1</v>
      </c>
      <c r="E32" s="164">
        <v>1</v>
      </c>
      <c r="F32" s="166"/>
      <c r="G32" s="168"/>
      <c r="H32" s="170"/>
      <c r="I32" s="39"/>
      <c r="J32" s="58"/>
      <c r="K32" s="141">
        <f ca="1">IF(INDIRECT("K"&amp;ROW()-1)="",1,INDIRECT("K"&amp;ROW()-1)+1)</f>
        <v>1</v>
      </c>
      <c r="L32" s="44"/>
      <c r="M32" s="44"/>
      <c r="N32" s="43"/>
      <c r="O32" s="43"/>
      <c r="Q32" s="42"/>
    </row>
    <row r="33" spans="1:17" s="37" customFormat="1" ht="13.5" customHeight="1">
      <c r="A33" s="42"/>
      <c r="B33" s="42"/>
      <c r="C33" s="49"/>
      <c r="D33" s="163"/>
      <c r="E33" s="165"/>
      <c r="F33" s="167"/>
      <c r="G33" s="169"/>
      <c r="H33" s="171"/>
      <c r="I33" s="51"/>
      <c r="J33" s="51"/>
      <c r="K33" s="51"/>
      <c r="L33" s="51"/>
      <c r="M33" s="51"/>
      <c r="N33" s="51"/>
      <c r="O33" s="51"/>
      <c r="Q33" s="42"/>
    </row>
    <row r="34" spans="1:17" s="37" customFormat="1" hidden="1">
      <c r="A34" s="42"/>
      <c r="B34" s="42"/>
      <c r="C34" s="42" t="s">
        <v>705</v>
      </c>
      <c r="Q34" s="42"/>
    </row>
    <row r="35" spans="1:17" s="37" customFormat="1" hidden="1">
      <c r="A35" s="42"/>
      <c r="B35" s="42"/>
      <c r="C35" s="42" t="s">
        <v>714</v>
      </c>
      <c r="D35" s="42"/>
      <c r="E35" s="42"/>
      <c r="F35" s="42"/>
      <c r="G35" s="42"/>
      <c r="H35" s="42"/>
      <c r="I35" s="42"/>
      <c r="J35" s="42"/>
      <c r="K35" s="42"/>
      <c r="L35" s="42"/>
      <c r="M35" s="42"/>
      <c r="N35" s="42"/>
      <c r="O35" s="42"/>
      <c r="P35" s="42"/>
      <c r="Q35" s="42" t="s">
        <v>715</v>
      </c>
    </row>
    <row r="36" spans="1:17" s="37" customFormat="1"/>
    <row r="37" spans="1:17" s="37" customFormat="1">
      <c r="F37" s="42"/>
    </row>
    <row r="38" spans="1:17" ht="15" customHeight="1">
      <c r="F38" s="42"/>
    </row>
    <row r="39" spans="1:17">
      <c r="F39" s="42"/>
    </row>
    <row r="40" spans="1:17" ht="15" hidden="1" customHeight="1">
      <c r="F40" s="42"/>
    </row>
    <row r="41" spans="1:17" s="37" customFormat="1" hidden="1">
      <c r="A41" s="42"/>
      <c r="B41" s="42"/>
      <c r="C41" s="42" t="s">
        <v>32</v>
      </c>
      <c r="D41" s="42"/>
      <c r="E41" s="42"/>
      <c r="F41" s="42"/>
      <c r="G41" s="42"/>
      <c r="H41" s="42"/>
      <c r="I41" s="42"/>
      <c r="J41" s="42"/>
      <c r="K41" s="42"/>
      <c r="L41" s="42"/>
      <c r="M41" s="57"/>
    </row>
    <row r="42" spans="1:17" s="37" customFormat="1" ht="10.5" hidden="1" customHeight="1">
      <c r="A42" s="42"/>
      <c r="B42" s="42"/>
      <c r="C42" s="42"/>
      <c r="D42" s="42"/>
      <c r="E42" s="42"/>
      <c r="F42" s="42"/>
      <c r="G42" s="42"/>
      <c r="H42" s="42"/>
      <c r="I42" s="42" t="s">
        <v>819</v>
      </c>
      <c r="J42" s="42" t="s">
        <v>820</v>
      </c>
      <c r="K42" s="42"/>
      <c r="L42" s="42"/>
      <c r="M42" s="57"/>
    </row>
    <row r="43" spans="1:17" s="37" customFormat="1" ht="12.75" hidden="1" customHeight="1">
      <c r="A43" s="42"/>
      <c r="B43" s="42"/>
      <c r="C43" s="42"/>
      <c r="D43" s="42" t="s">
        <v>18</v>
      </c>
      <c r="E43" s="42" t="s">
        <v>811</v>
      </c>
      <c r="F43" s="42" t="s">
        <v>895</v>
      </c>
      <c r="G43" s="42" t="s">
        <v>897</v>
      </c>
      <c r="H43" s="42" t="s">
        <v>818</v>
      </c>
      <c r="I43" s="42"/>
      <c r="J43" s="42"/>
      <c r="K43" s="42"/>
      <c r="L43" s="42"/>
      <c r="M43" s="57"/>
    </row>
    <row r="44" spans="1:17" s="37" customFormat="1" ht="14.25" hidden="1" customHeight="1">
      <c r="A44" s="42"/>
      <c r="B44" s="42"/>
      <c r="C44" s="42" t="s">
        <v>703</v>
      </c>
      <c r="D44" s="42" t="s">
        <v>739</v>
      </c>
      <c r="E44" s="42" t="s">
        <v>739</v>
      </c>
      <c r="F44" s="42" t="s">
        <v>739</v>
      </c>
      <c r="G44" s="42" t="s">
        <v>739</v>
      </c>
      <c r="H44" s="42" t="s">
        <v>739</v>
      </c>
      <c r="I44" s="42"/>
      <c r="J44" s="42"/>
      <c r="K44" s="42" t="s">
        <v>705</v>
      </c>
      <c r="L44" s="42" t="s">
        <v>706</v>
      </c>
      <c r="M44" s="57"/>
    </row>
    <row r="45" spans="1:17" s="37" customFormat="1">
      <c r="A45" s="42"/>
      <c r="B45" s="42"/>
      <c r="C45" s="42" t="s">
        <v>704</v>
      </c>
      <c r="D45" s="57"/>
      <c r="E45" s="159" t="s">
        <v>48</v>
      </c>
      <c r="F45" s="160"/>
      <c r="G45" s="160"/>
      <c r="H45" s="160"/>
      <c r="I45" s="160"/>
      <c r="J45" s="161"/>
      <c r="L45" s="42"/>
      <c r="M45" s="57"/>
    </row>
    <row r="46" spans="1:17" s="37" customFormat="1" ht="37.5" customHeight="1">
      <c r="A46" s="42"/>
      <c r="B46" s="42"/>
      <c r="C46" s="42" t="s">
        <v>704</v>
      </c>
      <c r="D46" s="57"/>
      <c r="E46" s="41" t="s">
        <v>831</v>
      </c>
      <c r="F46" s="24" t="s">
        <v>907</v>
      </c>
      <c r="G46" s="41" t="s">
        <v>891</v>
      </c>
      <c r="H46" s="41" t="s">
        <v>142</v>
      </c>
      <c r="I46" s="41" t="s">
        <v>143</v>
      </c>
      <c r="J46" s="41" t="s">
        <v>144</v>
      </c>
      <c r="L46" s="42"/>
      <c r="M46" s="57"/>
    </row>
    <row r="47" spans="1:17" s="37" customFormat="1" ht="15" hidden="1" customHeight="1">
      <c r="A47" s="42"/>
      <c r="B47" s="42"/>
      <c r="C47" s="42" t="s">
        <v>705</v>
      </c>
      <c r="D47" s="57"/>
      <c r="L47" s="42"/>
      <c r="M47" s="57"/>
    </row>
    <row r="48" spans="1:17" s="37" customFormat="1" ht="16.5" customHeight="1">
      <c r="A48" s="42"/>
      <c r="B48" s="42"/>
      <c r="C48" s="49"/>
      <c r="D48" s="162">
        <v>1</v>
      </c>
      <c r="E48" s="162"/>
      <c r="F48" s="164"/>
      <c r="G48" s="59">
        <v>1</v>
      </c>
      <c r="H48" s="39"/>
      <c r="I48" s="43"/>
      <c r="J48" s="43"/>
      <c r="L48" s="42"/>
      <c r="M48" s="57"/>
    </row>
    <row r="49" spans="1:13" s="37" customFormat="1" ht="15.75" customHeight="1">
      <c r="A49" s="42"/>
      <c r="B49" s="42"/>
      <c r="C49" s="49"/>
      <c r="D49" s="163"/>
      <c r="E49" s="163"/>
      <c r="F49" s="165"/>
      <c r="G49" s="172"/>
      <c r="H49" s="173"/>
      <c r="I49" s="173"/>
      <c r="J49" s="174"/>
      <c r="L49" s="42"/>
      <c r="M49" s="57"/>
    </row>
    <row r="50" spans="1:13" s="37" customFormat="1" ht="15" hidden="1" customHeight="1">
      <c r="A50" s="42"/>
      <c r="B50" s="42"/>
      <c r="C50" s="42" t="s">
        <v>705</v>
      </c>
      <c r="D50" s="57"/>
      <c r="L50" s="42"/>
      <c r="M50" s="57"/>
    </row>
    <row r="51" spans="1:13" s="37" customFormat="1" hidden="1">
      <c r="A51" s="42"/>
      <c r="B51" s="42"/>
      <c r="C51" s="42" t="s">
        <v>714</v>
      </c>
      <c r="D51" s="42"/>
      <c r="E51" s="42"/>
      <c r="F51" s="42"/>
      <c r="G51" s="42"/>
      <c r="H51" s="42"/>
      <c r="I51" s="42"/>
      <c r="J51" s="42"/>
      <c r="K51" s="42"/>
      <c r="L51" s="42" t="s">
        <v>715</v>
      </c>
      <c r="M51" s="57"/>
    </row>
    <row r="52" spans="1:13" s="37" customFormat="1"/>
    <row r="53" spans="1:13" s="37" customFormat="1"/>
    <row r="55" spans="1:13" ht="15" customHeight="1"/>
    <row r="56" spans="1:13" s="37" customFormat="1" hidden="1">
      <c r="A56" s="42"/>
      <c r="B56" s="42"/>
      <c r="C56" s="42" t="s">
        <v>33</v>
      </c>
      <c r="D56" s="42"/>
      <c r="E56" s="42"/>
      <c r="F56" s="42"/>
      <c r="G56" s="42"/>
      <c r="H56" s="42"/>
      <c r="I56" s="42"/>
      <c r="J56" s="42"/>
      <c r="K56" s="42"/>
      <c r="L56" s="42"/>
      <c r="M56" s="57"/>
    </row>
    <row r="57" spans="1:13" s="37" customFormat="1" ht="12" hidden="1" customHeight="1">
      <c r="A57" s="42"/>
      <c r="B57" s="42"/>
      <c r="C57" s="42"/>
      <c r="D57" s="42"/>
      <c r="E57" s="42"/>
      <c r="F57" s="42"/>
      <c r="G57" s="42"/>
      <c r="H57" s="42"/>
      <c r="I57" s="42" t="s">
        <v>822</v>
      </c>
      <c r="J57" s="42" t="s">
        <v>832</v>
      </c>
      <c r="K57" s="42"/>
      <c r="L57" s="42"/>
      <c r="M57" s="57"/>
    </row>
    <row r="58" spans="1:13" s="37" customFormat="1" ht="14.25" hidden="1" customHeight="1">
      <c r="A58" s="42"/>
      <c r="B58" s="42"/>
      <c r="C58" s="42"/>
      <c r="D58" s="42" t="s">
        <v>18</v>
      </c>
      <c r="E58" s="42" t="s">
        <v>811</v>
      </c>
      <c r="F58" s="42" t="s">
        <v>895</v>
      </c>
      <c r="G58" s="42" t="s">
        <v>898</v>
      </c>
      <c r="H58" s="42" t="s">
        <v>821</v>
      </c>
      <c r="I58" s="42"/>
      <c r="J58" s="42"/>
      <c r="K58" s="42"/>
      <c r="L58" s="42"/>
      <c r="M58" s="57"/>
    </row>
    <row r="59" spans="1:13" s="37" customFormat="1" ht="15.75" hidden="1" customHeight="1">
      <c r="A59" s="42"/>
      <c r="B59" s="42"/>
      <c r="C59" s="42" t="s">
        <v>703</v>
      </c>
      <c r="D59" s="42" t="s">
        <v>739</v>
      </c>
      <c r="E59" s="42" t="s">
        <v>739</v>
      </c>
      <c r="F59" s="42" t="s">
        <v>739</v>
      </c>
      <c r="G59" s="42" t="s">
        <v>739</v>
      </c>
      <c r="H59" s="42" t="s">
        <v>739</v>
      </c>
      <c r="I59" s="42"/>
      <c r="J59" s="42"/>
      <c r="K59" s="42" t="s">
        <v>705</v>
      </c>
      <c r="L59" s="42" t="s">
        <v>706</v>
      </c>
      <c r="M59" s="57"/>
    </row>
    <row r="60" spans="1:13" s="37" customFormat="1">
      <c r="A60" s="42"/>
      <c r="B60" s="42"/>
      <c r="C60" s="42" t="s">
        <v>704</v>
      </c>
      <c r="E60" s="159" t="s">
        <v>49</v>
      </c>
      <c r="F60" s="160"/>
      <c r="G60" s="160"/>
      <c r="H60" s="160"/>
      <c r="I60" s="160"/>
      <c r="J60" s="161"/>
      <c r="L60" s="42"/>
      <c r="M60" s="57"/>
    </row>
    <row r="61" spans="1:13" s="37" customFormat="1" ht="30">
      <c r="A61" s="42"/>
      <c r="B61" s="42"/>
      <c r="C61" s="42" t="s">
        <v>704</v>
      </c>
      <c r="E61" s="41" t="s">
        <v>831</v>
      </c>
      <c r="F61" s="24" t="s">
        <v>907</v>
      </c>
      <c r="G61" s="41" t="s">
        <v>891</v>
      </c>
      <c r="H61" s="41" t="s">
        <v>145</v>
      </c>
      <c r="I61" s="41" t="s">
        <v>146</v>
      </c>
      <c r="J61" s="41" t="s">
        <v>147</v>
      </c>
      <c r="L61" s="42"/>
      <c r="M61" s="57"/>
    </row>
    <row r="62" spans="1:13" s="37" customFormat="1" ht="15" hidden="1" customHeight="1">
      <c r="A62" s="42"/>
      <c r="B62" s="42"/>
      <c r="C62" s="42" t="s">
        <v>705</v>
      </c>
      <c r="H62" s="57"/>
      <c r="L62" s="42"/>
      <c r="M62" s="57"/>
    </row>
    <row r="63" spans="1:13" s="37" customFormat="1" ht="16.5" customHeight="1">
      <c r="A63" s="42"/>
      <c r="B63" s="42"/>
      <c r="C63" s="49"/>
      <c r="D63" s="162">
        <v>1</v>
      </c>
      <c r="E63" s="162"/>
      <c r="F63" s="164"/>
      <c r="G63" s="59">
        <v>1</v>
      </c>
      <c r="H63" s="39"/>
      <c r="I63" s="43"/>
      <c r="J63" s="43"/>
      <c r="L63" s="42"/>
      <c r="M63" s="57"/>
    </row>
    <row r="64" spans="1:13" s="37" customFormat="1" ht="15.75" customHeight="1">
      <c r="A64" s="42"/>
      <c r="B64" s="42"/>
      <c r="C64" s="49"/>
      <c r="D64" s="163"/>
      <c r="E64" s="163"/>
      <c r="F64" s="165"/>
      <c r="G64" s="172"/>
      <c r="H64" s="173"/>
      <c r="I64" s="173"/>
      <c r="J64" s="174"/>
      <c r="L64" s="42"/>
      <c r="M64" s="57"/>
    </row>
    <row r="65" spans="1:13" s="37" customFormat="1" ht="15" hidden="1" customHeight="1">
      <c r="A65" s="42"/>
      <c r="B65" s="42"/>
      <c r="C65" s="42" t="s">
        <v>705</v>
      </c>
      <c r="H65" s="57"/>
      <c r="L65" s="42"/>
      <c r="M65" s="57"/>
    </row>
    <row r="66" spans="1:13" s="37" customFormat="1" hidden="1">
      <c r="A66" s="42"/>
      <c r="B66" s="42"/>
      <c r="C66" s="42" t="s">
        <v>714</v>
      </c>
      <c r="D66" s="42"/>
      <c r="E66" s="42"/>
      <c r="F66" s="42"/>
      <c r="G66" s="42"/>
      <c r="H66" s="42"/>
      <c r="I66" s="42"/>
      <c r="J66" s="42"/>
      <c r="K66" s="42"/>
      <c r="L66" s="42" t="s">
        <v>715</v>
      </c>
      <c r="M66" s="57"/>
    </row>
    <row r="67" spans="1:13" s="37" customFormat="1"/>
    <row r="68" spans="1:13" s="37" customFormat="1"/>
    <row r="69" spans="1:13" ht="15" customHeight="1"/>
    <row r="70" spans="1:13" ht="14.25" customHeight="1"/>
    <row r="71" spans="1:13" ht="0.75" hidden="1" customHeight="1"/>
    <row r="72" spans="1:13" hidden="1"/>
    <row r="73" spans="1:13" ht="14.25" hidden="1" customHeight="1"/>
    <row r="74" spans="1:13" s="37" customFormat="1" ht="14.25" hidden="1" customHeight="1">
      <c r="A74" s="42"/>
      <c r="B74" s="42"/>
      <c r="C74" s="42" t="s">
        <v>34</v>
      </c>
      <c r="D74" s="42"/>
      <c r="E74" s="42"/>
      <c r="F74" s="42"/>
      <c r="G74" s="42"/>
      <c r="H74" s="42"/>
      <c r="I74" s="42"/>
      <c r="J74" s="42"/>
      <c r="K74" s="42"/>
    </row>
    <row r="75" spans="1:13" s="37" customFormat="1" ht="16.5" hidden="1" customHeight="1">
      <c r="A75" s="42"/>
      <c r="B75" s="42"/>
      <c r="C75" s="42"/>
      <c r="D75" s="42"/>
      <c r="E75" s="42"/>
      <c r="F75" s="42"/>
      <c r="G75" s="42"/>
      <c r="H75" s="42"/>
      <c r="I75" s="42" t="s">
        <v>835</v>
      </c>
      <c r="J75" s="42"/>
      <c r="K75" s="42"/>
    </row>
    <row r="76" spans="1:13" s="37" customFormat="1" ht="14.25" hidden="1" customHeight="1">
      <c r="A76" s="42"/>
      <c r="B76" s="42"/>
      <c r="C76" s="42"/>
      <c r="D76" s="42" t="s">
        <v>18</v>
      </c>
      <c r="E76" s="42" t="s">
        <v>821</v>
      </c>
      <c r="F76" s="42" t="s">
        <v>898</v>
      </c>
      <c r="G76" s="42" t="s">
        <v>899</v>
      </c>
      <c r="H76" s="42" t="s">
        <v>834</v>
      </c>
      <c r="I76" s="42"/>
      <c r="J76" s="42"/>
      <c r="K76" s="42"/>
    </row>
    <row r="77" spans="1:13" s="37" customFormat="1" ht="15" hidden="1" customHeight="1">
      <c r="A77" s="42"/>
      <c r="B77" s="42"/>
      <c r="C77" s="42" t="s">
        <v>703</v>
      </c>
      <c r="D77" s="42" t="s">
        <v>739</v>
      </c>
      <c r="E77" s="42" t="s">
        <v>739</v>
      </c>
      <c r="F77" s="42" t="s">
        <v>739</v>
      </c>
      <c r="G77" s="42" t="s">
        <v>739</v>
      </c>
      <c r="H77" s="42" t="s">
        <v>739</v>
      </c>
      <c r="I77" s="42"/>
      <c r="J77" s="42" t="s">
        <v>705</v>
      </c>
      <c r="K77" s="42" t="s">
        <v>706</v>
      </c>
    </row>
    <row r="78" spans="1:13" s="37" customFormat="1" ht="15" customHeight="1">
      <c r="A78" s="42"/>
      <c r="B78" s="42"/>
      <c r="C78" s="42" t="s">
        <v>704</v>
      </c>
      <c r="E78" s="159" t="s">
        <v>51</v>
      </c>
      <c r="F78" s="160"/>
      <c r="G78" s="160"/>
      <c r="H78" s="160"/>
      <c r="I78" s="161"/>
      <c r="K78" s="42"/>
    </row>
    <row r="79" spans="1:13" s="37" customFormat="1" ht="30.75" customHeight="1">
      <c r="A79" s="42"/>
      <c r="B79" s="42"/>
      <c r="C79" s="42" t="s">
        <v>704</v>
      </c>
      <c r="E79" s="41" t="s">
        <v>145</v>
      </c>
      <c r="F79" s="24" t="s">
        <v>908</v>
      </c>
      <c r="G79" s="41" t="s">
        <v>891</v>
      </c>
      <c r="H79" s="41" t="s">
        <v>148</v>
      </c>
      <c r="I79" s="41" t="s">
        <v>95</v>
      </c>
      <c r="K79" s="42"/>
    </row>
    <row r="80" spans="1:13" s="37" customFormat="1" ht="15" hidden="1" customHeight="1">
      <c r="A80" s="42"/>
      <c r="B80" s="42"/>
      <c r="C80" s="42" t="s">
        <v>705</v>
      </c>
      <c r="H80" s="57"/>
      <c r="K80" s="42"/>
    </row>
    <row r="81" spans="1:13" s="37" customFormat="1" ht="17.25" customHeight="1">
      <c r="A81" s="42"/>
      <c r="B81" s="42"/>
      <c r="C81" s="49"/>
      <c r="D81" s="162">
        <v>1</v>
      </c>
      <c r="E81" s="162"/>
      <c r="F81" s="164"/>
      <c r="G81" s="59">
        <v>1</v>
      </c>
      <c r="H81" s="39"/>
      <c r="I81" s="43"/>
      <c r="K81" s="42"/>
    </row>
    <row r="82" spans="1:13" s="37" customFormat="1" ht="15" customHeight="1">
      <c r="A82" s="42"/>
      <c r="B82" s="42"/>
      <c r="C82" s="49"/>
      <c r="D82" s="163"/>
      <c r="E82" s="163"/>
      <c r="F82" s="165"/>
      <c r="G82" s="172"/>
      <c r="H82" s="173"/>
      <c r="I82" s="174"/>
      <c r="K82" s="42"/>
    </row>
    <row r="83" spans="1:13" s="37" customFormat="1" ht="0.75" customHeight="1">
      <c r="A83" s="42"/>
      <c r="B83" s="42"/>
      <c r="C83" s="42" t="s">
        <v>705</v>
      </c>
      <c r="H83" s="57"/>
      <c r="K83" s="42"/>
    </row>
    <row r="84" spans="1:13" s="37" customFormat="1" hidden="1">
      <c r="A84" s="42"/>
      <c r="B84" s="42"/>
      <c r="C84" s="42" t="s">
        <v>714</v>
      </c>
      <c r="D84" s="42"/>
      <c r="E84" s="42"/>
      <c r="F84" s="42"/>
      <c r="G84" s="42"/>
      <c r="H84" s="42"/>
      <c r="I84" s="42"/>
      <c r="J84" s="42"/>
      <c r="K84" s="42" t="s">
        <v>715</v>
      </c>
    </row>
    <row r="85" spans="1:13" s="37" customFormat="1"/>
    <row r="86" spans="1:13" s="37" customFormat="1"/>
    <row r="87" spans="1:13" ht="15" customHeight="1"/>
    <row r="89" spans="1:13" ht="1.5" hidden="1" customHeight="1">
      <c r="A89" s="133"/>
      <c r="B89" s="133"/>
      <c r="C89" s="133" t="s">
        <v>836</v>
      </c>
      <c r="D89" s="133"/>
      <c r="E89" s="133"/>
      <c r="F89" s="133"/>
      <c r="G89" s="133"/>
      <c r="H89" s="133"/>
      <c r="I89" s="133"/>
      <c r="J89" s="133"/>
      <c r="K89" s="133"/>
      <c r="L89" s="133"/>
      <c r="M89" s="133"/>
    </row>
    <row r="90" spans="1:13" ht="14.25" hidden="1" customHeight="1">
      <c r="A90" s="133"/>
      <c r="B90" s="133"/>
      <c r="C90" s="133"/>
      <c r="D90" s="133"/>
      <c r="E90" s="133"/>
      <c r="F90" s="133"/>
      <c r="G90" s="133" t="s">
        <v>838</v>
      </c>
      <c r="H90" s="133" t="s">
        <v>839</v>
      </c>
      <c r="I90" s="133" t="s">
        <v>840</v>
      </c>
      <c r="J90" s="133" t="s">
        <v>841</v>
      </c>
      <c r="K90" s="133" t="s">
        <v>842</v>
      </c>
      <c r="L90" s="133"/>
      <c r="M90" s="133"/>
    </row>
    <row r="91" spans="1:13" ht="12.75" hidden="1" customHeight="1">
      <c r="A91" s="133"/>
      <c r="B91" s="133"/>
      <c r="C91" s="133"/>
      <c r="D91" s="133" t="s">
        <v>18</v>
      </c>
      <c r="E91" s="133" t="s">
        <v>900</v>
      </c>
      <c r="F91" s="133" t="s">
        <v>837</v>
      </c>
      <c r="G91" s="133"/>
      <c r="H91" s="133"/>
      <c r="I91" s="133"/>
      <c r="J91" s="133"/>
      <c r="K91" s="133"/>
      <c r="L91" s="133"/>
      <c r="M91" s="133"/>
    </row>
    <row r="92" spans="1:13" ht="15.75" hidden="1" customHeight="1">
      <c r="A92" s="133"/>
      <c r="B92" s="133"/>
      <c r="C92" s="133" t="s">
        <v>703</v>
      </c>
      <c r="D92" s="133" t="s">
        <v>739</v>
      </c>
      <c r="E92" s="133" t="s">
        <v>739</v>
      </c>
      <c r="F92" s="133" t="s">
        <v>739</v>
      </c>
      <c r="G92" s="133"/>
      <c r="H92" s="133"/>
      <c r="I92" s="133"/>
      <c r="J92" s="133"/>
      <c r="K92" s="133"/>
      <c r="L92" s="133" t="s">
        <v>705</v>
      </c>
      <c r="M92" s="133" t="s">
        <v>706</v>
      </c>
    </row>
    <row r="93" spans="1:13">
      <c r="A93" s="133"/>
      <c r="B93" s="133"/>
      <c r="C93" s="133" t="s">
        <v>704</v>
      </c>
      <c r="D93" s="21"/>
      <c r="E93" s="153" t="s">
        <v>903</v>
      </c>
      <c r="F93" s="154"/>
      <c r="G93" s="154"/>
      <c r="H93" s="154"/>
      <c r="I93" s="154"/>
      <c r="J93" s="154"/>
      <c r="K93" s="155"/>
      <c r="L93" s="21"/>
      <c r="M93" s="133"/>
    </row>
    <row r="94" spans="1:13" ht="37.5" customHeight="1">
      <c r="A94" s="133"/>
      <c r="B94" s="133"/>
      <c r="C94" s="133" t="s">
        <v>704</v>
      </c>
      <c r="D94" s="21"/>
      <c r="E94" s="24" t="s">
        <v>891</v>
      </c>
      <c r="F94" s="23" t="s">
        <v>149</v>
      </c>
      <c r="G94" s="23" t="s">
        <v>28</v>
      </c>
      <c r="H94" s="23" t="s">
        <v>29</v>
      </c>
      <c r="I94" s="23" t="s">
        <v>150</v>
      </c>
      <c r="J94" s="23" t="s">
        <v>151</v>
      </c>
      <c r="K94" s="23" t="s">
        <v>152</v>
      </c>
      <c r="M94" s="133"/>
    </row>
    <row r="95" spans="1:13" hidden="1">
      <c r="A95" s="133"/>
      <c r="B95" s="133"/>
      <c r="C95" s="133" t="s">
        <v>705</v>
      </c>
      <c r="D95" s="21"/>
      <c r="E95" s="21"/>
      <c r="M95" s="133"/>
    </row>
    <row r="96" spans="1:13">
      <c r="A96" s="133"/>
      <c r="B96" s="133"/>
      <c r="C96" s="50"/>
      <c r="D96" s="48">
        <v>1</v>
      </c>
      <c r="E96" s="61">
        <v>1</v>
      </c>
      <c r="F96" s="20"/>
      <c r="G96" s="44"/>
      <c r="H96" s="45"/>
      <c r="I96" s="47"/>
      <c r="J96" s="25"/>
      <c r="K96" s="43"/>
      <c r="M96" s="133"/>
    </row>
    <row r="97" spans="1:13" hidden="1">
      <c r="A97" s="133"/>
      <c r="B97" s="133"/>
      <c r="C97" s="133" t="s">
        <v>705</v>
      </c>
      <c r="D97" s="21"/>
      <c r="E97" s="21"/>
      <c r="M97" s="133"/>
    </row>
    <row r="98" spans="1:13" hidden="1">
      <c r="A98" s="133"/>
      <c r="B98" s="133"/>
      <c r="C98" s="133" t="s">
        <v>714</v>
      </c>
      <c r="D98" s="133"/>
      <c r="E98" s="133"/>
      <c r="F98" s="133"/>
      <c r="G98" s="133"/>
      <c r="H98" s="133"/>
      <c r="I98" s="133"/>
      <c r="J98" s="133"/>
      <c r="K98" s="133"/>
      <c r="L98" s="133"/>
      <c r="M98" s="133" t="s">
        <v>715</v>
      </c>
    </row>
    <row r="100" spans="1:13">
      <c r="A100" s="21"/>
      <c r="B100" s="21"/>
      <c r="C100" s="21"/>
      <c r="D100" s="175" t="s">
        <v>129</v>
      </c>
      <c r="E100" s="175"/>
      <c r="F100" s="175"/>
      <c r="G100" s="175"/>
      <c r="H100" s="175"/>
      <c r="I100" s="175"/>
      <c r="J100" s="175"/>
      <c r="K100" s="175"/>
    </row>
  </sheetData>
  <mergeCells count="26">
    <mergeCell ref="G64:J64"/>
    <mergeCell ref="D1:H1"/>
    <mergeCell ref="E16:P16"/>
    <mergeCell ref="E29:O29"/>
    <mergeCell ref="D32:D33"/>
    <mergeCell ref="F32:F33"/>
    <mergeCell ref="E32:E33"/>
    <mergeCell ref="G32:G33"/>
    <mergeCell ref="H32:H33"/>
    <mergeCell ref="D2:H2"/>
    <mergeCell ref="G82:I82"/>
    <mergeCell ref="E78:I78"/>
    <mergeCell ref="E60:J60"/>
    <mergeCell ref="E45:J45"/>
    <mergeCell ref="D100:K100"/>
    <mergeCell ref="E93:K93"/>
    <mergeCell ref="E81:E82"/>
    <mergeCell ref="D81:D82"/>
    <mergeCell ref="F81:F82"/>
    <mergeCell ref="D63:D64"/>
    <mergeCell ref="E63:E64"/>
    <mergeCell ref="E48:E49"/>
    <mergeCell ref="F48:F49"/>
    <mergeCell ref="D48:D49"/>
    <mergeCell ref="F63:F64"/>
    <mergeCell ref="G49:J49"/>
  </mergeCells>
  <phoneticPr fontId="5" type="noConversion"/>
  <dataValidations count="7">
    <dataValidation type="textLength" allowBlank="1" showInputMessage="1" showErrorMessage="1" errorTitle="Input Error" error="The length of value enterd in cell should be less than 10 alphanumeric charecters" sqref="G64 I63 G19 G49 I48">
      <formula1>1</formula1>
      <formula2>10</formula2>
    </dataValidation>
    <dataValidation type="whole" allowBlank="1" showInputMessage="1" showErrorMessage="1" errorTitle="Input Error" error="Please enter a Whole Number between 0 and 99999999999999999" sqref="K32">
      <formula1>0</formula1>
      <formula2>99999999999999900</formula2>
    </dataValidation>
    <dataValidation type="decimal" allowBlank="1" showInputMessage="1" showErrorMessage="1" errorTitle="Input Error" error="Please enter a numeric value between 0 and 99999999999999999" sqref="G96 L32:M32">
      <formula1>0</formula1>
      <formula2>99999999999999900</formula2>
    </dataValidation>
    <dataValidation type="list" allowBlank="1" showInputMessage="1" showErrorMessage="1" errorTitle="Input Error" error="Please enter a valid value from dropdown" sqref="J96">
      <formula1>"YES,NO"</formula1>
    </dataValidation>
    <dataValidation type="list" allowBlank="1" showInputMessage="1" showErrorMessage="1" errorTitle="Input Error" error="Please enter a valid value from dropdown" sqref="G32:G33">
      <formula1>"Principal,Others"</formula1>
    </dataValidation>
    <dataValidation type="textLength" allowBlank="1" showInputMessage="1" showErrorMessage="1" errorTitle="Input Error" error="The value enterd in cell must be of length 10 alphanumeric charecters" sqref="N32">
      <formula1>1</formula1>
      <formula2>10</formula2>
    </dataValidation>
    <dataValidation type="textLength" allowBlank="1" showInputMessage="1" showErrorMessage="1" errorTitle="Error" error="Maximum character count should be less than or equal to 3400 (including space)." sqref="F96 F32:F33 F19 H48 H81 H63">
      <formula1>0</formula1>
      <formula2>3400</formula2>
    </dataValidation>
  </dataValidations>
  <hyperlinks>
    <hyperlink ref="F7" location="'Index for Navigation'!A1" display="Back to Index for Navigation Page"/>
    <hyperlink ref="F21" tooltip="Click here to Delete Current Sheet" display="Delete Current Sheet"/>
    <hyperlink ref="F9" location="'FMR 1-1(2)'!A1" tooltip="Click here to delete current sheet" display="Delete current fraud if wrongly created"/>
  </hyperlink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3F83444-9A99-47E2-B14A-05E9F40B3D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Index for Navigation</vt:lpstr>
      <vt:lpstr>General Information</vt:lpstr>
      <vt:lpstr>FMR 1-1(1)</vt:lpstr>
      <vt:lpstr>FMR 1-1(2)</vt:lpstr>
      <vt:lpstr>Signatory Info</vt:lpstr>
      <vt:lpstr>datasheet_1_13</vt:lpstr>
      <vt:lpstr>datasheet_1_25</vt:lpstr>
      <vt:lpstr>datasheet_1_26</vt:lpstr>
      <vt:lpstr>datasheet_1_38</vt:lpstr>
      <vt:lpstr>datasheet_1_40</vt:lpstr>
      <vt:lpstr>datasheet_1_42</vt:lpstr>
      <vt:lpstr>'Signatory Info'!fn_E10_9_05112014</vt:lpstr>
      <vt:lpstr>'Signatory Info'!fn_E11_11_05112014</vt:lpstr>
      <vt:lpstr>'Signatory Info'!fn_E12_10_05112014</vt:lpstr>
      <vt:lpstr>'Signatory Info'!fn_E13_12_05112014</vt:lpstr>
      <vt:lpstr>'Signatory Info'!fn_E14_13_05112014</vt:lpstr>
      <vt:lpstr>'Signatory Info'!fn_E15_14_05112014</vt:lpstr>
      <vt:lpstr>'Signatory Info'!fn_E16_15_05112014</vt:lpstr>
      <vt:lpstr>'Signatory Info'!fn_E9_0_05112014</vt:lpstr>
      <vt:lpstr>'Signatory Info'!fn_F10_2_05112014</vt:lpstr>
      <vt:lpstr>'Signatory Info'!fn_F11_3_05112014</vt:lpstr>
      <vt:lpstr>'Signatory Info'!fn_F12_4_05112014</vt:lpstr>
      <vt:lpstr>'Signatory Info'!fn_F13_5_05112014</vt:lpstr>
      <vt:lpstr>'Signatory Info'!fn_F14_6_05112014</vt:lpstr>
      <vt:lpstr>'Signatory Info'!fn_F15_7_05112014</vt:lpstr>
      <vt:lpstr>'Signatory Info'!fn_F16_8_05112014</vt:lpstr>
      <vt:lpstr>'Signatory Info'!fn_F9_1_05112014</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pnaidu</dc:creator>
  <cp:lastModifiedBy>Soman, Asha</cp:lastModifiedBy>
  <dcterms:created xsi:type="dcterms:W3CDTF">2010-12-09T08:47:06Z</dcterms:created>
  <dcterms:modified xsi:type="dcterms:W3CDTF">2023-03-13T05:34:18Z</dcterms:modified>
</cp:coreProperties>
</file>