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codeName="ThisWorkbook" defaultThemeVersion="124226"/>
  <bookViews>
    <workbookView xWindow="0" yWindow="0" windowWidth="19440" windowHeight="8900" tabRatio="927" firstSheet="5" activeTab="11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Navigation" sheetId="55" r:id="rId6"/>
    <sheet name="GeneralInformation" sheetId="56" r:id="rId7"/>
    <sheet name="Part I" sheetId="41" r:id="rId8"/>
    <sheet name="Part II" sheetId="42" r:id="rId9"/>
    <sheet name="Part III" sheetId="43" r:id="rId10"/>
    <sheet name="Foreign liabilities &amp; assets" sheetId="57" r:id="rId11"/>
    <sheet name="Signatory" sheetId="54" r:id="rId12"/>
    <sheet name="+Lineitems" sheetId="39" state="veryHidden" r:id="rId13"/>
  </sheets>
  <externalReferences>
    <externalReference r:id="rId14"/>
    <externalReference r:id="rId15"/>
  </externalReference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E10_1_30042014" localSheetId="7">'Part I'!$E$11</definedName>
    <definedName name="fn_E11_2_30042014" localSheetId="7">'Part I'!$E$12</definedName>
    <definedName name="fn_E12_3_30042014" localSheetId="7">'Part I'!$E$13</definedName>
    <definedName name="fn_E13_4_30042014" localSheetId="7">'Part I'!$E$14</definedName>
    <definedName name="fn_E14_6_30042014" localSheetId="7">'Part I'!$E$15</definedName>
    <definedName name="fn_E15_0_30042014" localSheetId="8">'Part II'!$E$15</definedName>
    <definedName name="fn_E15_1_30042014" localSheetId="8">'Part II'!$E$15</definedName>
    <definedName name="fn_E15_7_30042014" localSheetId="7">'Part I'!$E$16</definedName>
    <definedName name="fn_E16_8_30042014" localSheetId="7">'Part I'!$E$17</definedName>
    <definedName name="fn_E17_9_30042014" localSheetId="7">'Part I'!$E$18</definedName>
    <definedName name="fn_E18_10_30042014" localSheetId="7">'Part I'!$E$19</definedName>
    <definedName name="fn_E19_11_30042014" localSheetId="7">'Part I'!$E$20</definedName>
    <definedName name="fn_E20_12_30042014" localSheetId="7">'Part I'!$E$21</definedName>
    <definedName name="fn_E21_13_30042014" localSheetId="7">'Part I'!$E$22</definedName>
    <definedName name="fn_E22_14_30042014" localSheetId="7">'Part I'!$E$23</definedName>
    <definedName name="fn_E23_15_30042014" localSheetId="7">'Part I'!$E$24</definedName>
    <definedName name="fn_E24_16_30042014" localSheetId="7">'Part I'!$E$25</definedName>
    <definedName name="fn_E25_17_30042014" localSheetId="7">'Part I'!#REF!</definedName>
    <definedName name="fn_E26_18_30042014" localSheetId="7">'Part I'!$E$26</definedName>
    <definedName name="fn_E27_19_30042014" localSheetId="7">'Part I'!$E$27</definedName>
    <definedName name="fn_E28_20_30042014" localSheetId="7">'Part I'!$E$28</definedName>
    <definedName name="fn_E29_21_30042014" localSheetId="7">'Part I'!$E$29</definedName>
    <definedName name="fn_E30_22_30042014" localSheetId="7">'Part I'!#REF!</definedName>
    <definedName name="fn_E31_23_30042014" localSheetId="7">'Part I'!$E$30</definedName>
    <definedName name="fn_E32_24_30042014" localSheetId="7">'Part I'!$E$31</definedName>
    <definedName name="fn_E33_25_30042014" localSheetId="7">'Part I'!$E$32</definedName>
    <definedName name="fn_E34_26_30042014" localSheetId="7">'Part I'!$E$33</definedName>
    <definedName name="fn_E35_27_30042014" localSheetId="7">'Part I'!$E$34</definedName>
    <definedName name="fn_E36_28_30042014" localSheetId="7">'Part I'!$E$35</definedName>
    <definedName name="fn_E37_29_30042014" localSheetId="7">'Part I'!$E$36</definedName>
    <definedName name="fn_E38_30_30042014" localSheetId="7">'Part I'!$E$37</definedName>
    <definedName name="fn_E39_31_30042014" localSheetId="7">'Part I'!$E$38</definedName>
    <definedName name="fn_E40_32_30042014" localSheetId="7">'Part I'!$E$39</definedName>
    <definedName name="fn_E41_33_30042014" localSheetId="7">'Part I'!$E$40</definedName>
    <definedName name="fn_E42_34_30042014" localSheetId="7">'Part I'!$E$41</definedName>
    <definedName name="fn_E43_35_30042014" localSheetId="7">'Part I'!$E$42</definedName>
    <definedName name="fn_E44_36_30042014" localSheetId="7">'Part I'!$E$43</definedName>
    <definedName name="fn_E45_37_30042014" localSheetId="7">'Part I'!$E$44</definedName>
    <definedName name="fn_E46_38_30042014" localSheetId="7">'Part I'!$E$45</definedName>
    <definedName name="fn_E47_39_30042014" localSheetId="7">'Part I'!$E$48</definedName>
    <definedName name="fn_E8_0_30042014" localSheetId="7">'Part I'!$E$9</definedName>
    <definedName name="fn_E9_5_30042014" localSheetId="7">'Part I'!$E$10</definedName>
    <definedName name="fn_G10_42_30042014" localSheetId="7">'Part I'!$G$11</definedName>
    <definedName name="fn_G11_43_30042014" localSheetId="7">'Part I'!$G$12</definedName>
    <definedName name="fn_G12_44_30042014" localSheetId="7">'Part I'!#REF!</definedName>
    <definedName name="fn_G13_45_30042014" localSheetId="7">'Part I'!$G$13</definedName>
    <definedName name="fn_G14_46_30042014" localSheetId="7">'Part I'!$G$15</definedName>
    <definedName name="fn_G14_80_02052014" localSheetId="7">'Part I'!$G$14</definedName>
    <definedName name="fn_G15_47_30042014" localSheetId="7">'Part I'!$G$16</definedName>
    <definedName name="fn_G16_48_30042014" localSheetId="7">'Part I'!$G$17</definedName>
    <definedName name="fn_G17_49_30042014" localSheetId="7">'Part I'!$G$18</definedName>
    <definedName name="fn_G18_50_30042014" localSheetId="7">'Part I'!$G$19</definedName>
    <definedName name="fn_G19_51_30042014" localSheetId="7">'Part I'!$G$20</definedName>
    <definedName name="fn_G20_52_30042014" localSheetId="7">'Part I'!$G$21</definedName>
    <definedName name="fn_G21_53_30042014" localSheetId="7">'Part I'!$G$22</definedName>
    <definedName name="fn_G22_54_30042014" localSheetId="7">'Part I'!$G$23</definedName>
    <definedName name="fn_G23_55_30042014" localSheetId="7">'Part I'!$G$24</definedName>
    <definedName name="fn_G24_56_30042014" localSheetId="7">'Part I'!$G$25</definedName>
    <definedName name="fn_G25_57_30042014" localSheetId="7">'Part I'!$G$26</definedName>
    <definedName name="fn_G26_58_30042014" localSheetId="7">'Part I'!$G$27</definedName>
    <definedName name="fn_G27_59_30042014" localSheetId="7">'Part I'!$G$28</definedName>
    <definedName name="fn_G28_60_30042014" localSheetId="7">'Part I'!$G$29</definedName>
    <definedName name="fn_G29_61_30042014" localSheetId="7">'Part I'!$G$30</definedName>
    <definedName name="fn_G30_62_30042014" localSheetId="7">'Part I'!$G$31</definedName>
    <definedName name="fn_G31_63_30042014" localSheetId="7">'Part I'!$G$32</definedName>
    <definedName name="fn_G32_64_30042014" localSheetId="7">'Part I'!$G$33</definedName>
    <definedName name="fn_G33_65_30042014" localSheetId="7">'Part I'!$G$34</definedName>
    <definedName name="fn_G34_66_30042014" localSheetId="7">'Part I'!$G$35</definedName>
    <definedName name="fn_G35_67_30042014" localSheetId="7">'Part I'!$G$36</definedName>
    <definedName name="fn_G36_68_30042014" localSheetId="7">'Part I'!$G$37</definedName>
    <definedName name="fn_G37_69_30042014" localSheetId="7">'Part I'!$G$38</definedName>
    <definedName name="fn_G38_70_30042014" localSheetId="7">'Part I'!$G$39</definedName>
    <definedName name="fn_G39_71_30042014" localSheetId="7">'Part I'!$G$40</definedName>
    <definedName name="fn_G40_72_30042014" localSheetId="7">'Part I'!$G$41</definedName>
    <definedName name="fn_G41_73_30042014" localSheetId="7">'Part I'!$G$42</definedName>
    <definedName name="fn_G42_74_30042014" localSheetId="7">'Part I'!$G$43</definedName>
    <definedName name="fn_G43_75_30042014" localSheetId="7">'Part I'!$G$44</definedName>
    <definedName name="fn_G44_76_30042014" localSheetId="7">'Part I'!$G$45</definedName>
    <definedName name="fn_G45_77_30042014" localSheetId="7">'Part I'!$G$46</definedName>
    <definedName name="fn_G46_78_30042014" localSheetId="7">'Part I'!$G$47</definedName>
    <definedName name="fn_G47_79_30042014" localSheetId="7">'Part I'!$G$48</definedName>
    <definedName name="fn_G8_40_30042014" localSheetId="7">'Part I'!$G$9</definedName>
    <definedName name="fn_G9_41_30042014" localSheetId="7">'Part I'!$G$10</definedName>
    <definedName name="ScaleList">StartUp!$L$1:$L$5</definedName>
    <definedName name="UnitList">StartUp!$K$1:$K$171</definedName>
  </definedNames>
  <calcPr calcId="144525"/>
</workbook>
</file>

<file path=xl/calcChain.xml><?xml version="1.0" encoding="utf-8"?>
<calcChain xmlns="http://schemas.openxmlformats.org/spreadsheetml/2006/main">
  <c r="H32" i="42" l="1"/>
  <c r="G32" i="42"/>
  <c r="G11" i="41" l="1"/>
  <c r="E23" i="41"/>
  <c r="E29" i="41"/>
  <c r="E35" i="41" l="1"/>
  <c r="E34" i="41" s="1"/>
  <c r="D9" i="2"/>
  <c r="D8" i="2"/>
  <c r="D12" i="2"/>
  <c r="E11" i="43"/>
  <c r="E15" i="41"/>
  <c r="E19" i="41"/>
  <c r="E13" i="42"/>
  <c r="E14" i="42"/>
  <c r="G15" i="41"/>
  <c r="G48" i="41" s="1"/>
  <c r="G19" i="41"/>
  <c r="G32" i="41"/>
  <c r="G29" i="41" s="1"/>
  <c r="G27" i="41" s="1"/>
  <c r="G37" i="41"/>
  <c r="G35" i="41" s="1"/>
  <c r="G42" i="41"/>
  <c r="E10" i="41"/>
  <c r="E22" i="41"/>
  <c r="E41" i="41"/>
  <c r="E14" i="41" l="1"/>
  <c r="E15" i="42" l="1"/>
  <c r="E16" i="42" s="1"/>
  <c r="I32" i="42"/>
  <c r="J32" i="42" s="1"/>
  <c r="E48" i="41"/>
  <c r="E44" i="41"/>
</calcChain>
</file>

<file path=xl/comments1.xml><?xml version="1.0" encoding="utf-8"?>
<comments xmlns="http://schemas.openxmlformats.org/spreadsheetml/2006/main">
  <authors>
    <author>Yogesh Patil</author>
  </authors>
  <commentList>
    <comment ref="E18" author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2.xml><?xml version="1.0" encoding="utf-8"?>
<comments xmlns="http://schemas.openxmlformats.org/spreadsheetml/2006/main">
  <authors>
    <author>myiris</author>
  </authors>
  <commentList>
    <comment ref="E9" authorId="0">
      <text>
        <r>
          <rPr>
            <b/>
            <sz val="9"/>
            <color indexed="81"/>
            <rFont val="Tahoma"/>
            <charset val="1"/>
          </rPr>
          <t xml:space="preserve">[Primary: Paid up Equity Share Capital]
</t>
        </r>
      </text>
    </comment>
    <comment ref="G9" authorId="0">
      <text>
        <r>
          <rPr>
            <b/>
            <sz val="9"/>
            <color indexed="81"/>
            <rFont val="Tahoma"/>
            <charset val="1"/>
          </rPr>
          <t xml:space="preserve">[Primary: Cash in Hand]
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 xml:space="preserve">[Primary: Reserves and Surplus]
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 xml:space="preserve">[Primary: Balances with Reserve Bank of India]
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 xml:space="preserve">[Primary: Reserve Fund]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 xml:space="preserve">[Primary: Balances with Other Banks in India in Current Account]
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 xml:space="preserve">[Primary: Other Reserves]
</t>
        </r>
      </text>
    </comment>
    <comment ref="G12" authorId="0">
      <text>
        <r>
          <rPr>
            <b/>
            <sz val="9"/>
            <color indexed="81"/>
            <rFont val="Tahoma"/>
            <charset val="1"/>
          </rPr>
          <t xml:space="preserve">[Primary: Balances with State Bank of India in Current Account]
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 xml:space="preserve">[Primary: Securities Premium]
</t>
        </r>
      </text>
    </comment>
    <comment ref="G13" authorId="0">
      <text>
        <r>
          <rPr>
            <b/>
            <sz val="9"/>
            <color indexed="81"/>
            <rFont val="Tahoma"/>
            <charset val="1"/>
          </rPr>
          <t xml:space="preserve">[Primary: Balances with Other Commercial Banks in Current Account]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 xml:space="preserve">[Primary: Deposits]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 xml:space="preserve">[Primary: Balances with Cooperative Banks in Current Account]
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 xml:space="preserve">[Primary: Current Deposits]
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 xml:space="preserve">[Primary: Money at Call and Short Notice in India]
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 xml:space="preserve">[Primary: Current Deposits from Banks]
</t>
        </r>
      </text>
    </comment>
    <comment ref="G16" authorId="0">
      <text>
        <r>
          <rPr>
            <b/>
            <sz val="9"/>
            <color indexed="81"/>
            <rFont val="Tahoma"/>
            <charset val="1"/>
          </rPr>
          <t xml:space="preserve">[Primary: Money at Call and Short Notice in India with Commercial Banks]
</t>
        </r>
      </text>
    </comment>
    <comment ref="E17" authorId="0">
      <text>
        <r>
          <rPr>
            <b/>
            <sz val="9"/>
            <color indexed="81"/>
            <rFont val="Tahoma"/>
            <charset val="1"/>
          </rPr>
          <t xml:space="preserve">[Primary: Current Deposits from Others]
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 xml:space="preserve">[Primary: Money at Call and Short Notice in India with Cooperative Banks]
</t>
        </r>
      </text>
    </comment>
    <comment ref="E18" authorId="0">
      <text>
        <r>
          <rPr>
            <b/>
            <sz val="9"/>
            <color indexed="81"/>
            <rFont val="Tahoma"/>
            <charset val="1"/>
          </rPr>
          <t xml:space="preserve">[Primary: Savings Bank Deposits]
</t>
        </r>
      </text>
    </comment>
    <comment ref="G18" authorId="0">
      <text>
        <r>
          <rPr>
            <b/>
            <sz val="9"/>
            <color indexed="81"/>
            <rFont val="Tahoma"/>
            <charset val="1"/>
          </rPr>
          <t xml:space="preserve">[Primary: Money at Call and Short Notice in India with Other Institutions]
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 xml:space="preserve">[Primary: Term Deposits]
</t>
        </r>
      </text>
    </comment>
    <comment ref="G19" authorId="0">
      <text>
        <r>
          <rPr>
            <b/>
            <sz val="9"/>
            <color indexed="81"/>
            <rFont val="Tahoma"/>
            <charset val="1"/>
          </rPr>
          <t xml:space="preserve">[Primary: Investments, Net]
</t>
        </r>
      </text>
    </comment>
    <comment ref="E20" authorId="0">
      <text>
        <r>
          <rPr>
            <b/>
            <sz val="9"/>
            <color indexed="81"/>
            <rFont val="Tahoma"/>
            <charset val="1"/>
          </rPr>
          <t xml:space="preserve">[Primary: Term Deposits from Banks]
</t>
        </r>
      </text>
    </comment>
    <comment ref="G20" authorId="0">
      <text>
        <r>
          <rPr>
            <b/>
            <sz val="9"/>
            <color indexed="81"/>
            <rFont val="Tahoma"/>
            <charset val="1"/>
          </rPr>
          <t xml:space="preserve">[Primary: Investments in Treasury Bills in India]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 xml:space="preserve">[Primary: Term Deposits from Others]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 xml:space="preserve">[Primary: Investments in Other Central Government Securities in India]
</t>
        </r>
      </text>
    </comment>
    <comment ref="E22" authorId="0">
      <text>
        <r>
          <rPr>
            <b/>
            <sz val="9"/>
            <color indexed="81"/>
            <rFont val="Tahoma"/>
            <charset val="1"/>
          </rPr>
          <t xml:space="preserve">[Primary: Borrowings]
</t>
        </r>
      </text>
    </comment>
    <comment ref="G22" authorId="0">
      <text>
        <r>
          <rPr>
            <b/>
            <sz val="9"/>
            <color indexed="81"/>
            <rFont val="Tahoma"/>
            <charset val="1"/>
          </rPr>
          <t xml:space="preserve">[Primary: Investments in State Government Securities in India]
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 xml:space="preserve">[Primary: Borrowings from Banks in India]
</t>
        </r>
      </text>
    </comment>
    <comment ref="G23" authorId="0">
      <text>
        <r>
          <rPr>
            <b/>
            <sz val="9"/>
            <color indexed="81"/>
            <rFont val="Tahoma"/>
            <charset val="1"/>
          </rPr>
          <t xml:space="preserve">[Primary: Investment in Other Approved Securities in India]
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 xml:space="preserve">[Primary: Borrowings from Reserve Bank of India]
</t>
        </r>
      </text>
    </comment>
    <comment ref="G24" authorId="0">
      <text>
        <r>
          <rPr>
            <b/>
            <sz val="9"/>
            <color indexed="81"/>
            <rFont val="Tahoma"/>
            <charset val="1"/>
          </rPr>
          <t xml:space="preserve">[Primary: Investment in Shares and Debentures in India]
</t>
        </r>
      </text>
    </comment>
    <comment ref="E25" authorId="0">
      <text>
        <r>
          <rPr>
            <b/>
            <sz val="9"/>
            <color indexed="81"/>
            <rFont val="Tahoma"/>
            <charset val="1"/>
          </rPr>
          <t xml:space="preserve">[Primary: Borrowings from State Bank of India]
</t>
        </r>
      </text>
    </comment>
    <comment ref="G25" authorId="0">
      <text>
        <r>
          <rPr>
            <b/>
            <sz val="9"/>
            <color indexed="81"/>
            <rFont val="Tahoma"/>
            <charset val="1"/>
          </rPr>
          <t xml:space="preserve">[Primary: Investment in Fixed Deposits with Banks in India]
</t>
        </r>
      </text>
    </comment>
    <comment ref="E26" authorId="0">
      <text>
        <r>
          <rPr>
            <b/>
            <sz val="9"/>
            <color indexed="81"/>
            <rFont val="Tahoma"/>
            <charset val="1"/>
          </rPr>
          <t xml:space="preserve">[Primary: Borrowings from Other Commercial Banks]
</t>
        </r>
      </text>
    </comment>
    <comment ref="G26" authorId="0">
      <text>
        <r>
          <rPr>
            <b/>
            <sz val="9"/>
            <color indexed="81"/>
            <rFont val="Tahoma"/>
            <charset val="1"/>
          </rPr>
          <t xml:space="preserve">[Primary: Other Investments in India]
</t>
        </r>
      </text>
    </comment>
    <comment ref="E27" authorId="0">
      <text>
        <r>
          <rPr>
            <b/>
            <sz val="9"/>
            <color indexed="81"/>
            <rFont val="Tahoma"/>
            <charset val="1"/>
          </rPr>
          <t xml:space="preserve">[Primary: Borrowings from Cooperative Banks]
</t>
        </r>
      </text>
    </comment>
    <comment ref="G27" authorId="0">
      <text>
        <r>
          <rPr>
            <b/>
            <sz val="9"/>
            <color indexed="81"/>
            <rFont val="Tahoma"/>
            <charset val="1"/>
          </rPr>
          <t xml:space="preserve">[Primary: Bills Purchased and Discounted]
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 xml:space="preserve">[Primary: Borrowings from Banks outside India]
</t>
        </r>
      </text>
    </comment>
    <comment ref="G28" authorId="0">
      <text>
        <r>
          <rPr>
            <b/>
            <sz val="9"/>
            <color indexed="81"/>
            <rFont val="Tahoma"/>
            <charset val="1"/>
          </rPr>
          <t xml:space="preserve">[Primary: Inland Bills Purchased and Discounted]
</t>
        </r>
      </text>
    </comment>
    <comment ref="E29" authorId="0">
      <text>
        <r>
          <rPr>
            <b/>
            <sz val="9"/>
            <color indexed="81"/>
            <rFont val="Tahoma"/>
            <charset val="1"/>
          </rPr>
          <t xml:space="preserve">[Primary: Borrowings from Financial Institutions in India]
</t>
        </r>
      </text>
    </comment>
    <comment ref="G29" authorId="0">
      <text>
        <r>
          <rPr>
            <b/>
            <sz val="9"/>
            <color indexed="81"/>
            <rFont val="Tahoma"/>
            <charset val="1"/>
          </rPr>
          <t xml:space="preserve">[Primary: Foreign Bills Purchased and Discounted]
</t>
        </r>
      </text>
    </comment>
    <comment ref="E30" authorId="0">
      <text>
        <r>
          <rPr>
            <b/>
            <sz val="9"/>
            <color indexed="81"/>
            <rFont val="Tahoma"/>
            <charset val="1"/>
          </rPr>
          <t xml:space="preserve">[Primary: Borrowings from National Bank for Agricultural and Rural Development]
</t>
        </r>
      </text>
    </comment>
    <comment ref="G30" authorId="0">
      <text>
        <r>
          <rPr>
            <b/>
            <sz val="9"/>
            <color indexed="81"/>
            <rFont val="Tahoma"/>
            <charset val="1"/>
          </rPr>
          <t xml:space="preserve">[Primary: Export Bills Drawn in India]
</t>
        </r>
      </text>
    </comment>
    <comment ref="E31" authorId="0">
      <text>
        <r>
          <rPr>
            <b/>
            <sz val="9"/>
            <color indexed="81"/>
            <rFont val="Tahoma"/>
            <charset val="1"/>
          </rPr>
          <t xml:space="preserve">[Primary: Borrowings from Exim Bank of India]
</t>
        </r>
      </text>
    </comment>
    <comment ref="G31" authorId="0">
      <text>
        <r>
          <rPr>
            <b/>
            <sz val="9"/>
            <color indexed="81"/>
            <rFont val="Tahoma"/>
            <charset val="1"/>
          </rPr>
          <t xml:space="preserve">[Primary: Import Bills Drawn and Payable in India]
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 xml:space="preserve">[Primary: Borrowings from Other Financial Institutions]
</t>
        </r>
      </text>
    </comment>
    <comment ref="G32" authorId="0">
      <text>
        <r>
          <rPr>
            <b/>
            <sz val="9"/>
            <color indexed="81"/>
            <rFont val="Tahoma"/>
            <charset val="1"/>
          </rPr>
          <t xml:space="preserve">[Primary: Other Foreign Bills Purchased and Discounted]
</t>
        </r>
      </text>
    </comment>
    <comment ref="E33" authorId="0">
      <text>
        <r>
          <rPr>
            <b/>
            <sz val="9"/>
            <color indexed="81"/>
            <rFont val="Tahoma"/>
            <charset val="1"/>
          </rPr>
          <t xml:space="preserve">[Primary: Borrowings Financial Institutions outside India]
</t>
        </r>
      </text>
    </comment>
    <comment ref="G33" authorId="0">
      <text>
        <r>
          <rPr>
            <b/>
            <sz val="9"/>
            <color indexed="81"/>
            <rFont val="Tahoma"/>
            <charset val="1"/>
          </rPr>
          <t xml:space="preserve">[Primary: Other Foreign Bills Purchased Discounted and Payable in India]
</t>
        </r>
      </text>
    </comment>
    <comment ref="E34" authorId="0">
      <text>
        <r>
          <rPr>
            <b/>
            <sz val="9"/>
            <color indexed="81"/>
            <rFont val="Tahoma"/>
            <charset val="1"/>
          </rPr>
          <t xml:space="preserve">[Primary: Other Liabilities Including Provisions]
</t>
        </r>
      </text>
    </comment>
    <comment ref="G34" authorId="0">
      <text>
        <r>
          <rPr>
            <b/>
            <sz val="9"/>
            <color indexed="81"/>
            <rFont val="Tahoma"/>
            <charset val="1"/>
          </rPr>
          <t xml:space="preserve">[Primary: Other Foreign Bills Purchased Discounted and Payable outside India]
</t>
        </r>
      </text>
    </comment>
    <comment ref="E35" authorId="0">
      <text>
        <r>
          <rPr>
            <b/>
            <sz val="9"/>
            <color indexed="81"/>
            <rFont val="Tahoma"/>
            <charset val="1"/>
          </rPr>
          <t xml:space="preserve">[Primary: Bills Payable in India]
</t>
        </r>
      </text>
    </comment>
    <comment ref="G35" authorId="0">
      <text>
        <r>
          <rPr>
            <b/>
            <sz val="9"/>
            <color indexed="81"/>
            <rFont val="Tahoma"/>
            <charset val="1"/>
          </rPr>
          <t xml:space="preserve">[Primary: Loans and Advances]
</t>
        </r>
      </text>
    </comment>
    <comment ref="E36" authorId="0">
      <text>
        <r>
          <rPr>
            <b/>
            <sz val="9"/>
            <color indexed="81"/>
            <rFont val="Tahoma"/>
            <charset val="1"/>
          </rPr>
          <t xml:space="preserve">[Primary: Bills Payable in India and Drawn by Indian Office]
</t>
        </r>
      </text>
    </comment>
    <comment ref="G36" authorId="0">
      <text>
        <r>
          <rPr>
            <b/>
            <sz val="9"/>
            <color indexed="81"/>
            <rFont val="Tahoma"/>
            <charset val="1"/>
          </rPr>
          <t xml:space="preserve">[Primary: Loans and Advances Due from Others]
</t>
        </r>
      </text>
    </comment>
    <comment ref="E37" authorId="0">
      <text>
        <r>
          <rPr>
            <b/>
            <sz val="9"/>
            <color indexed="81"/>
            <rFont val="Tahoma"/>
            <charset val="1"/>
          </rPr>
          <t xml:space="preserve">[Primary: Bills Payable in India and Drawn by Foreign Office]
</t>
        </r>
      </text>
    </comment>
    <comment ref="G37" authorId="0">
      <text>
        <r>
          <rPr>
            <b/>
            <sz val="9"/>
            <color indexed="81"/>
            <rFont val="Tahoma"/>
            <charset val="1"/>
          </rPr>
          <t xml:space="preserve">[Primary: Loans and Advances Due from Banks]
</t>
        </r>
      </text>
    </comment>
    <comment ref="E38" authorId="0">
      <text>
        <r>
          <rPr>
            <b/>
            <sz val="9"/>
            <color indexed="81"/>
            <rFont val="Tahoma"/>
            <charset val="1"/>
          </rPr>
          <t xml:space="preserve">[Primary: Bills Payable outside India]
</t>
        </r>
      </text>
    </comment>
    <comment ref="G38" authorId="0">
      <text>
        <r>
          <rPr>
            <b/>
            <sz val="9"/>
            <color indexed="81"/>
            <rFont val="Tahoma"/>
            <charset val="1"/>
          </rPr>
          <t xml:space="preserve">[Primary: Loans and Advances Due from Cooperative Banks in India]
</t>
        </r>
      </text>
    </comment>
    <comment ref="E39" authorId="0">
      <text>
        <r>
          <rPr>
            <b/>
            <sz val="9"/>
            <color indexed="81"/>
            <rFont val="Tahoma"/>
            <charset val="1"/>
          </rPr>
          <t xml:space="preserve">[Primary: Call Received in Advance]
</t>
        </r>
      </text>
    </comment>
    <comment ref="G39" authorId="0">
      <text>
        <r>
          <rPr>
            <b/>
            <sz val="9"/>
            <color indexed="81"/>
            <rFont val="Tahoma"/>
            <charset val="1"/>
          </rPr>
          <t xml:space="preserve">[Primary: Loans and Advances Due from Commercial Banks in India]
</t>
        </r>
      </text>
    </comment>
    <comment ref="E40" authorId="0">
      <text>
        <r>
          <rPr>
            <b/>
            <sz val="9"/>
            <color indexed="81"/>
            <rFont val="Tahoma"/>
            <charset val="1"/>
          </rPr>
          <t xml:space="preserve">[Primary: Miscellaneous Liabilities]
</t>
        </r>
      </text>
    </comment>
    <comment ref="G40" authorId="0">
      <text>
        <r>
          <rPr>
            <b/>
            <sz val="9"/>
            <color indexed="81"/>
            <rFont val="Tahoma"/>
            <charset val="1"/>
          </rPr>
          <t xml:space="preserve">[Primary: Loans and Advances Due from Banks outside India]
</t>
        </r>
      </text>
    </comment>
    <comment ref="E41" authorId="0">
      <text>
        <r>
          <rPr>
            <b/>
            <sz val="9"/>
            <color indexed="81"/>
            <rFont val="Tahoma"/>
            <charset val="1"/>
          </rPr>
          <t xml:space="preserve">[Primary: Inter-Office Adjustments Liabilities]
</t>
        </r>
      </text>
    </comment>
    <comment ref="G41" authorId="0">
      <text>
        <r>
          <rPr>
            <b/>
            <sz val="9"/>
            <color indexed="81"/>
            <rFont val="Tahoma"/>
            <charset val="1"/>
          </rPr>
          <t xml:space="preserve">[Primary: Fixed Assets]
</t>
        </r>
      </text>
    </comment>
    <comment ref="E42" authorId="0">
      <text>
        <r>
          <rPr>
            <b/>
            <sz val="9"/>
            <color indexed="81"/>
            <rFont val="Tahoma"/>
            <charset val="1"/>
          </rPr>
          <t xml:space="preserve">[Primary: Inter-Office Adjustments Liabilities with Offices in India]
</t>
        </r>
      </text>
    </comment>
    <comment ref="G42" authorId="0">
      <text>
        <r>
          <rPr>
            <b/>
            <sz val="9"/>
            <color indexed="81"/>
            <rFont val="Tahoma"/>
            <charset val="1"/>
          </rPr>
          <t xml:space="preserve">[Primary: Inter-Office Adjustments Assets]
</t>
        </r>
      </text>
    </comment>
    <comment ref="E43" authorId="0">
      <text>
        <r>
          <rPr>
            <b/>
            <sz val="9"/>
            <color indexed="81"/>
            <rFont val="Tahoma"/>
            <charset val="1"/>
          </rPr>
          <t xml:space="preserve">[Primary: Inter-Office Adjustment Liabilities with Offices outside India]
</t>
        </r>
      </text>
    </comment>
    <comment ref="G43" authorId="0">
      <text>
        <r>
          <rPr>
            <b/>
            <sz val="9"/>
            <color indexed="81"/>
            <rFont val="Tahoma"/>
            <charset val="1"/>
          </rPr>
          <t xml:space="preserve">[Primary: Inter-Office Adjustments Assets with Offices in India]
</t>
        </r>
      </text>
    </comment>
    <comment ref="E44" authorId="0">
      <text>
        <r>
          <rPr>
            <b/>
            <sz val="9"/>
            <color indexed="81"/>
            <rFont val="Tahoma"/>
            <charset val="1"/>
          </rPr>
          <t xml:space="preserve">[Primary: Demand and Time Liabilities in India]
</t>
        </r>
      </text>
    </comment>
    <comment ref="G44" authorId="0">
      <text>
        <r>
          <rPr>
            <b/>
            <sz val="9"/>
            <color indexed="81"/>
            <rFont val="Tahoma"/>
            <charset val="1"/>
          </rPr>
          <t xml:space="preserve">[Primary: Inter-Office Adjustments Assets with Offices outside India]
</t>
        </r>
      </text>
    </comment>
    <comment ref="E45" authorId="0">
      <text>
        <r>
          <rPr>
            <b/>
            <sz val="9"/>
            <color indexed="81"/>
            <rFont val="Tahoma"/>
            <charset val="1"/>
          </rPr>
          <t xml:space="preserve">[Primary: Profit (Loss) Account]
</t>
        </r>
      </text>
    </comment>
    <comment ref="G45" authorId="0">
      <text>
        <r>
          <rPr>
            <b/>
            <sz val="9"/>
            <color indexed="81"/>
            <rFont val="Tahoma"/>
            <charset val="1"/>
          </rPr>
          <t xml:space="preserve">[Primary: Capitalised Expenses]
</t>
        </r>
      </text>
    </comment>
    <comment ref="G46" authorId="0">
      <text>
        <r>
          <rPr>
            <b/>
            <sz val="9"/>
            <color indexed="81"/>
            <rFont val="Tahoma"/>
            <charset val="1"/>
          </rPr>
          <t xml:space="preserve">[Primary: Non Banking Assets Acquired in Satisfaction of Claims]
</t>
        </r>
      </text>
    </comment>
    <comment ref="G47" authorId="0">
      <text>
        <r>
          <rPr>
            <b/>
            <sz val="9"/>
            <color indexed="81"/>
            <rFont val="Tahoma"/>
            <charset val="1"/>
          </rPr>
          <t xml:space="preserve">[Primary: Other Tangible Assets]
</t>
        </r>
      </text>
    </comment>
    <comment ref="E48" authorId="0">
      <text>
        <r>
          <rPr>
            <b/>
            <sz val="9"/>
            <color indexed="81"/>
            <rFont val="Tahoma"/>
            <charset val="1"/>
          </rPr>
          <t xml:space="preserve">[Primary: Liabilities In India]
</t>
        </r>
      </text>
    </comment>
    <comment ref="G48" authorId="0">
      <text>
        <r>
          <rPr>
            <b/>
            <sz val="9"/>
            <color indexed="81"/>
            <rFont val="Tahoma"/>
            <charset val="1"/>
          </rPr>
          <t xml:space="preserve">[Primary: Assets In India]
</t>
        </r>
      </text>
    </comment>
  </commentList>
</comments>
</file>

<file path=xl/comments3.xml><?xml version="1.0" encoding="utf-8"?>
<comments xmlns="http://schemas.openxmlformats.org/spreadsheetml/2006/main">
  <authors>
    <author>srajan</author>
  </authors>
  <commentList>
    <comment ref="E14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</commentList>
</comments>
</file>

<file path=xl/comments4.xml><?xml version="1.0" encoding="utf-8"?>
<comments xmlns="http://schemas.openxmlformats.org/spreadsheetml/2006/main">
  <authors>
    <author>srajan</author>
  </authors>
  <commentList>
    <comment ref="E13" authorId="0">
      <text>
        <r>
          <rPr>
            <b/>
            <sz val="9"/>
            <color indexed="81"/>
            <rFont val="Tahoma"/>
            <charset val="1"/>
          </rPr>
          <t xml:space="preserve">[Date Format: dd/MM/yyyy]Please double click to show the popup
</t>
        </r>
      </text>
    </comment>
  </commentList>
</comments>
</file>

<file path=xl/sharedStrings.xml><?xml version="1.0" encoding="utf-8"?>
<sst xmlns="http://schemas.openxmlformats.org/spreadsheetml/2006/main" count="1451" uniqueCount="887">
  <si>
    <t>Form X Main Part I</t>
  </si>
  <si>
    <t>Form X Part II</t>
  </si>
  <si>
    <t>Form X Part III</t>
  </si>
  <si>
    <t>Signatory Details</t>
  </si>
  <si>
    <t>fn_G70_0_13082012</t>
  </si>
  <si>
    <t>Derivatives-Dom</t>
  </si>
  <si>
    <t>in-rbi-rep.xsd#in-rbi-rep_NumberOfCDSTransactionsAtTheEndOfQuarter</t>
  </si>
  <si>
    <t>http://www.xbrl.org/2003/role/terseLabel</t>
  </si>
  <si>
    <t>No. of  transactions</t>
  </si>
  <si>
    <t>fn_H70_1_13082012</t>
  </si>
  <si>
    <t>fn_G71_2_13082012</t>
  </si>
  <si>
    <t>fn_H71_3_13082012</t>
  </si>
  <si>
    <t>fn_G72_4_13082012</t>
  </si>
  <si>
    <t>fn_H72_5_13082012</t>
  </si>
  <si>
    <t>fn_E70_6_13082012</t>
  </si>
  <si>
    <t>in-rbi-rep.xsd#in-rbi-rep_NumberOfCDSTransactions</t>
  </si>
  <si>
    <t xml:space="preserve">No.of transactions </t>
  </si>
  <si>
    <t>fn_F70_7_13082012</t>
  </si>
  <si>
    <t>fn_E71_8_13082012</t>
  </si>
  <si>
    <t>fn_F71_9_13082012</t>
  </si>
  <si>
    <t>fn_E72_10_13082012</t>
  </si>
  <si>
    <t>fn_F72_11_13082012</t>
  </si>
  <si>
    <t>fn_E73_12_13082012</t>
  </si>
  <si>
    <t>in-rbi-rep.xsd#in-rbi-rep_AmountOfProtectionBoughtSoldForCDSTransaction</t>
  </si>
  <si>
    <t>Amount of protection bought/sold</t>
  </si>
  <si>
    <t>fn_F73_13_13082012</t>
  </si>
  <si>
    <t>fn_E74_14_13082012</t>
  </si>
  <si>
    <t>fn_F74_15_13082012</t>
  </si>
  <si>
    <t>fn_E75_16_13082012</t>
  </si>
  <si>
    <t>fn_F75_17_13082012</t>
  </si>
  <si>
    <t>fn_G73_18_13082012</t>
  </si>
  <si>
    <t>in-rbi-rep.xsd#in-rbi-rep_AmountOfProtectionBoughtSoldForCDSTransactionAtTheEndOfQuarter</t>
  </si>
  <si>
    <t xml:space="preserve">Amount of protection bought/sold </t>
  </si>
  <si>
    <t>fn_H73_19_13082012</t>
  </si>
  <si>
    <t>fn_G74_20_13082012</t>
  </si>
  <si>
    <t>fn_H74_21_13082012</t>
  </si>
  <si>
    <t>fn_G75_22_13082012</t>
  </si>
  <si>
    <t>fn_H75_23_13082012</t>
  </si>
  <si>
    <t>fn_E93_24_13082012</t>
  </si>
  <si>
    <t>in-rbi-rep.xsd#in-rbi-rep_PremiumPaidRecievedOnCDSTransactionDuringTheQuarter</t>
  </si>
  <si>
    <t xml:space="preserve">Premium paid/received </t>
  </si>
  <si>
    <t>fn_F93_25_13082012</t>
  </si>
  <si>
    <t>fn_G93_26_13082012</t>
  </si>
  <si>
    <t>in-rbi-rep.xsd#in-rbi-rep_PremiumPaidRecievedOnCDSTransactionAtTheEndOfQuarter</t>
  </si>
  <si>
    <t>fn_H93_27_13082012</t>
  </si>
  <si>
    <t>fn_E94_28_13082012</t>
  </si>
  <si>
    <t>in-rbi-rep.xsd#in-rbi-rep_CreditEventPaymentsOnCDSTransactionDuringTheQuarter</t>
  </si>
  <si>
    <t>Credit event payments on CDS transaction</t>
  </si>
  <si>
    <t>fn_F94_29_13082012</t>
  </si>
  <si>
    <t>fn_G94_30_13082012</t>
  </si>
  <si>
    <t>in-rbi-rep.xsd#in-rbi-rep_CreditEventPaymentsOnCDSTransactionAtTheEndOfQuarter</t>
  </si>
  <si>
    <t>fn_H94_31_13082012</t>
  </si>
  <si>
    <t>fn_E95_32_13082012</t>
  </si>
  <si>
    <t>in-rbi-rep.xsd#in-rbi-rep_CreditEventPaymentsPaidOnCDSTransactionDuringTheQuarter</t>
  </si>
  <si>
    <t>Paid</t>
  </si>
  <si>
    <t>fn_F95_33_13082012</t>
  </si>
  <si>
    <t>fn_G95_34_13082012</t>
  </si>
  <si>
    <t>in-rbi-rep.xsd#in-rbi-rep_CreditEventPaymentsPaidOnCDSTransactionAtTheEndOfQuarter</t>
  </si>
  <si>
    <t>fn_H95_35_13082012</t>
  </si>
  <si>
    <t>fn_E96_36_13082012</t>
  </si>
  <si>
    <t>in-rbi-rep.xsd#in-rbi-rep_CreditEventPaymentsRecievedOnCDSTransactionDuringTheQuarter</t>
  </si>
  <si>
    <t>Recieved</t>
  </si>
  <si>
    <t>fn_F96_37_13082012</t>
  </si>
  <si>
    <t>fn_G96_38_13082012</t>
  </si>
  <si>
    <t>in-rbi-rep.xsd#in-rbi-rep_CreditEventPaymentsRecievedOnCDSTransactionAtTheEndOfQuarter</t>
  </si>
  <si>
    <t>fn_H96_39_13082012</t>
  </si>
  <si>
    <t>fn_E70_0_13082012</t>
  </si>
  <si>
    <t>Derivatives-Overseas</t>
  </si>
  <si>
    <t>fn_F70_1_13082012</t>
  </si>
  <si>
    <t>fn_E71_2_13082012</t>
  </si>
  <si>
    <t>fn_F71_3_13082012</t>
  </si>
  <si>
    <t>fn_E72_4_13082012</t>
  </si>
  <si>
    <t>fn_F72_5_13082012</t>
  </si>
  <si>
    <t>fn_G70_6_13082012</t>
  </si>
  <si>
    <t>fn_H70_7_13082012</t>
  </si>
  <si>
    <t>fn_G71_8_13082012</t>
  </si>
  <si>
    <t>fn_H71_9_13082012</t>
  </si>
  <si>
    <t>fn_G72_10_13082012</t>
  </si>
  <si>
    <t>fn_H72_11_13082012</t>
  </si>
  <si>
    <t>fn_H96_31_13082012</t>
  </si>
  <si>
    <t>fn_E97_32_13082012</t>
  </si>
  <si>
    <t>fn_F97_33_13082012</t>
  </si>
  <si>
    <t>fn_G97_34_13082012</t>
  </si>
  <si>
    <t>fn_H97_35_13082012</t>
  </si>
  <si>
    <t>fn_E98_36_13082012</t>
  </si>
  <si>
    <t>fn_F98_37_13082012</t>
  </si>
  <si>
    <t>fn_G98_38_13082012</t>
  </si>
  <si>
    <t>fn_H98_39_13082012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</si>
  <si>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</si>
  <si>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</si>
  <si>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</si>
  <si>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</si>
  <si>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</si>
  <si>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</si>
  <si>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</si>
  <si>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</si>
  <si>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</si>
  <si>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</si>
  <si>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</si>
  <si>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</si>
  <si>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</si>
  <si>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</si>
  <si>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</si>
  <si>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</si>
  <si>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</si>
  <si>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</si>
  <si>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</si>
  <si>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</si>
  <si>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</si>
  <si>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</si>
  <si>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</si>
  <si>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</si>
  <si>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</si>
  <si>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</si>
  <si>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</si>
  <si>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</si>
  <si>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</si>
  <si>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</si>
  <si>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</si>
  <si>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</si>
  <si>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</si>
  <si>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</si>
  <si>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</si>
  <si>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</si>
  <si>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</si>
  <si>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</si>
  <si>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</si>
  <si>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</si>
  <si>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</si>
  <si>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</si>
  <si>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</si>
  <si>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</si>
  <si>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</si>
  <si>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</si>
  <si>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</si>
  <si>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</si>
  <si>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</si>
  <si>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</si>
  <si>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</si>
  <si>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</si>
  <si>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</si>
  <si>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</si>
  <si>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</si>
  <si>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</si>
  <si>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</si>
  <si>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</si>
  <si>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</si>
  <si>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</si>
  <si>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</si>
  <si>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</si>
  <si>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</si>
  <si>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</si>
  <si>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</si>
  <si>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</si>
  <si>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</si>
  <si>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</si>
  <si>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</si>
  <si>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</si>
  <si>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</si>
  <si>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</si>
  <si>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</si>
  <si>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</si>
  <si>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</si>
  <si>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</si>
  <si>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</si>
  <si>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</si>
  <si>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</si>
  <si>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</si>
  <si>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</si>
  <si>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</si>
  <si>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</si>
  <si>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</si>
  <si>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</si>
  <si>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</si>
  <si>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</si>
  <si>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</si>
  <si>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</si>
  <si>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</si>
  <si>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</si>
  <si>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</si>
  <si>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</si>
  <si>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</si>
  <si>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</si>
  <si>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</si>
  <si>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</si>
  <si>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</si>
  <si>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</si>
  <si>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</si>
  <si>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</si>
  <si>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</si>
  <si>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</si>
  <si>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</si>
  <si>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</si>
  <si>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</si>
  <si>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</si>
  <si>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</si>
  <si>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</si>
  <si>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</si>
  <si>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</si>
  <si>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</si>
  <si>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</si>
  <si>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</si>
  <si>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</si>
  <si>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</si>
  <si>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</si>
  <si>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</si>
  <si>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</si>
  <si>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</si>
  <si>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</si>
  <si>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</si>
  <si>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</si>
  <si>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</si>
  <si>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</si>
  <si>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</si>
  <si>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</si>
  <si>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</si>
  <si>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</si>
  <si>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</si>
  <si>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</si>
  <si>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</si>
  <si>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</si>
  <si>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</si>
  <si>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</si>
  <si>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</si>
  <si>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</si>
  <si>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</si>
  <si>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</si>
  <si>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</si>
  <si>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</si>
  <si>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</si>
  <si>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</si>
  <si>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</si>
  <si>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</si>
  <si>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</si>
  <si>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</si>
  <si>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</si>
  <si>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</si>
  <si>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</si>
  <si>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</si>
  <si>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</si>
  <si>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</si>
  <si>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</si>
  <si>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</si>
  <si>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</si>
  <si>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</si>
  <si>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</si>
  <si>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</si>
  <si>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</si>
  <si>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</si>
  <si>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</si>
  <si>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</si>
  <si>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</si>
  <si>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</si>
  <si>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</si>
  <si>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</si>
  <si>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</si>
  <si>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</si>
  <si>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</si>
  <si>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</si>
  <si>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</si>
  <si>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</si>
  <si>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</si>
  <si>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</si>
  <si>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</si>
  <si>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</si>
  <si>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</si>
  <si>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</si>
  <si>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</si>
  <si>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</si>
  <si>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</si>
  <si>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</si>
  <si>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</si>
  <si>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</si>
  <si>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</si>
  <si>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</si>
  <si>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</si>
  <si>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</si>
  <si>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</si>
  <si>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</si>
  <si>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</si>
  <si>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</si>
  <si>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</si>
  <si>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</si>
  <si>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</si>
  <si>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</si>
  <si>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</si>
  <si>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</si>
  <si>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</si>
  <si>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</si>
  <si>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</si>
  <si>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</si>
  <si>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</si>
  <si>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</si>
  <si>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</si>
  <si>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</si>
  <si>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</si>
  <si>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</si>
  <si>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</si>
  <si>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</si>
  <si>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</si>
  <si>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</si>
  <si>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</si>
  <si>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</si>
  <si>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</si>
  <si>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</si>
  <si>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</si>
  <si>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</si>
  <si>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</si>
  <si>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</si>
  <si>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</si>
  <si>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</si>
  <si>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</si>
  <si>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</si>
  <si>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</si>
  <si>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</si>
  <si>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</si>
  <si>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</si>
  <si>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</si>
  <si>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</si>
  <si>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</si>
  <si>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</si>
  <si>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</si>
  <si>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</si>
  <si>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</si>
  <si>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</si>
  <si>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</si>
  <si>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</si>
  <si>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</si>
  <si>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</si>
  <si>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</si>
  <si>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</si>
  <si>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</si>
  <si>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</si>
  <si>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</si>
  <si>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</si>
  <si>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</si>
  <si>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</si>
  <si>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</si>
  <si>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</si>
  <si>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</si>
  <si>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</si>
  <si>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</si>
  <si>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</si>
  <si>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</si>
  <si>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</si>
  <si>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</si>
  <si>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</si>
  <si>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</si>
  <si>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</si>
  <si>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</si>
  <si>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</si>
  <si>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</si>
  <si>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</si>
  <si>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</si>
  <si>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</si>
  <si>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</si>
  <si>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</si>
  <si>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</si>
  <si>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</si>
  <si>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</si>
  <si>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</si>
  <si>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</si>
  <si>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</si>
  <si>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</si>
  <si>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</si>
  <si>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</si>
  <si>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</si>
  <si>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</si>
  <si>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</si>
  <si>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</si>
  <si>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</si>
  <si>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</si>
  <si>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</si>
  <si>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</si>
  <si>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</si>
  <si>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</si>
  <si>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</si>
  <si>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</si>
  <si>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</si>
  <si>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</si>
  <si>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</si>
  <si>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</si>
  <si>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</si>
  <si>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</si>
  <si>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</si>
  <si>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</si>
  <si>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</si>
  <si>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</si>
  <si>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</si>
  <si>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</si>
  <si>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</si>
  <si>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</si>
  <si>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</si>
  <si>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</si>
  <si>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</si>
  <si>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</si>
  <si>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</si>
  <si>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</si>
  <si>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</si>
  <si>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</si>
  <si>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</si>
  <si>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</si>
  <si>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</si>
  <si>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</si>
  <si>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</si>
  <si>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</si>
  <si>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</si>
  <si>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</si>
  <si>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</si>
  <si>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</si>
  <si>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</si>
  <si>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</si>
  <si>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</si>
  <si>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</si>
  <si>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</si>
  <si>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</si>
  <si>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</si>
  <si>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</si>
  <si>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</si>
  <si>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</si>
  <si>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</si>
  <si>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</si>
  <si>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</si>
  <si>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</si>
  <si>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</si>
  <si>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</si>
  <si>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</si>
  <si>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</si>
  <si>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</si>
  <si>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</si>
  <si>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</si>
  <si>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</si>
  <si>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</si>
  <si>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</si>
  <si>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</si>
  <si>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</si>
  <si>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</si>
  <si>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</si>
  <si>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</si>
  <si>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</si>
  <si>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</si>
  <si>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</si>
  <si>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</si>
  <si>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</si>
  <si>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</si>
  <si>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</si>
  <si>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Bank Working Code</t>
  </si>
  <si>
    <t>Bank Name</t>
  </si>
  <si>
    <t>Report Status</t>
  </si>
  <si>
    <t>Do Version Check</t>
  </si>
  <si>
    <t>Seed year</t>
  </si>
  <si>
    <t>IsRevised</t>
  </si>
  <si>
    <t>Reporting Type</t>
  </si>
  <si>
    <t>#TABLE#</t>
  </si>
  <si>
    <t>#LAYOUTSCSR#</t>
  </si>
  <si>
    <t>#LAYOUTECSR#</t>
  </si>
  <si>
    <t>#LAYOUTSCER#</t>
  </si>
  <si>
    <t>#LAYOUTECER#</t>
  </si>
  <si>
    <t>#CustPlc#</t>
  </si>
  <si>
    <t>b53ef075-e79c-4029-86d1-388907a3790f:~:NotMandatory:~:True:~:False:~::~::~:False:~::~::~:False:~::~::~:</t>
  </si>
  <si>
    <t>51118e8f-1e01-4649-a091-bda0d9b0b587:~:Part I:~:NotMandatory:~:True:~::~:</t>
  </si>
  <si>
    <t>1. Paid-up capital (including *forfeited shares)</t>
  </si>
  <si>
    <t>2. Reserve fund and other Reserves</t>
  </si>
  <si>
    <t>2.1 Reserve fund</t>
  </si>
  <si>
    <t>2.2 Other reserves</t>
  </si>
  <si>
    <t>3. Deposits</t>
  </si>
  <si>
    <t>3.1 Current deposits</t>
  </si>
  <si>
    <t>3.1.1 From banks (including co-operative banks)</t>
  </si>
  <si>
    <t>3.1.2 From others</t>
  </si>
  <si>
    <t>3.2 Savings Deposits</t>
  </si>
  <si>
    <t>3.3 Fixed Deposits (including Cash Certificates, Recurring deposits, etc.)</t>
  </si>
  <si>
    <t>3.3.1 From banks (including co-operative banks)</t>
  </si>
  <si>
    <t>3.3.2 From others</t>
  </si>
  <si>
    <t>4. Borrowings</t>
  </si>
  <si>
    <t>4.1.1 Reserve Bank of India</t>
  </si>
  <si>
    <t>4.1.2 State Bank of India</t>
  </si>
  <si>
    <t>4.2 Borrowings from banks outside India</t>
  </si>
  <si>
    <t>4.4 Borrowings from financial institutions outside India.</t>
  </si>
  <si>
    <t>5. Other liabilities</t>
  </si>
  <si>
    <t>5.1 Bills payable in India</t>
  </si>
  <si>
    <t>5.1.1. Drawn by Indian offices</t>
  </si>
  <si>
    <t>5.1.2. Drawn by foreign offices</t>
  </si>
  <si>
    <t>5.2 Bills payable outside India</t>
  </si>
  <si>
    <t>5.3 Calls received in advance*</t>
  </si>
  <si>
    <t>5.4. Miscellaneous liabilities</t>
  </si>
  <si>
    <t>6. Branch adjustments@</t>
  </si>
  <si>
    <t>6.1 Among offices in India</t>
  </si>
  <si>
    <t>6.2 With office outside India**</t>
  </si>
  <si>
    <t>7. Total demand and time liabilities, i.e., total of items A3, A4, and A5</t>
  </si>
  <si>
    <t>8. Balance of profit</t>
  </si>
  <si>
    <t>Total liabilities</t>
  </si>
  <si>
    <t>1. Cash in hand</t>
  </si>
  <si>
    <t>2. Balances with Reserve Bank of India</t>
  </si>
  <si>
    <t>3. Balances with other banks in India in current account</t>
  </si>
  <si>
    <t>3.1 The State Bank of India</t>
  </si>
  <si>
    <t>4. Money at call and short notice</t>
  </si>
  <si>
    <t>4.1 With Commercial Banks</t>
  </si>
  <si>
    <t>4.2 With Co-operative Banks</t>
  </si>
  <si>
    <t>4.3 With other financial institutions</t>
  </si>
  <si>
    <t>5. Investment</t>
  </si>
  <si>
    <t>5.1 Treasury Bills</t>
  </si>
  <si>
    <t>5.3 State Government securities</t>
  </si>
  <si>
    <t>5.4 Other approved securities</t>
  </si>
  <si>
    <t>5.5 Shares and debentures of companies and corporations not included in 5.4 above.</t>
  </si>
  <si>
    <t>5.6 Fixed deposits with banks (including Co-operative Banks)</t>
  </si>
  <si>
    <t>5.7 Other investments in India</t>
  </si>
  <si>
    <t>6. Bills purchased and discounted</t>
  </si>
  <si>
    <t>6.1 Inland bills purchased and discounted</t>
  </si>
  <si>
    <t>6.2 Foreign bills purchased and discounted</t>
  </si>
  <si>
    <t>6.2.1. Exports bills drawn in India</t>
  </si>
  <si>
    <t>6.2.2. Import bills drawn on and payable in India</t>
  </si>
  <si>
    <t>6.2.3. Other foreign bills purchased and discounted</t>
  </si>
  <si>
    <t>6.2.3.1. Payable in India</t>
  </si>
  <si>
    <t>6.2.3.2. Payable outside India</t>
  </si>
  <si>
    <t>7. Loans and advances</t>
  </si>
  <si>
    <t>7.1 Loans and advances (cash credits and overdrafts (excluding due from banks vide item 7.2 below)</t>
  </si>
  <si>
    <t>7.2 Due from banks</t>
  </si>
  <si>
    <t>7.2.1 Co-operative banks in India</t>
  </si>
  <si>
    <t>7.2.2. Commercial banks in India</t>
  </si>
  <si>
    <t>7.2.3. Banks outside India+</t>
  </si>
  <si>
    <t>8. Premises, Furniture, Fixtures, and other Fixed assets</t>
  </si>
  <si>
    <t>9. Branch adjustment@</t>
  </si>
  <si>
    <t>9.1 Among offices in India</t>
  </si>
  <si>
    <t>9.2 With offices outside India**</t>
  </si>
  <si>
    <t>10. Capitalized expenses including preliminary expenses, organizational expenses, shares selling commission, brokerage, loss incurred and any other expenditure not represented by tangible assets***</t>
  </si>
  <si>
    <t xml:space="preserve">11. Non-banking assets acquired in satisfaction of claims </t>
  </si>
  <si>
    <t>12. Other tangible assets</t>
  </si>
  <si>
    <t>Total Assets</t>
  </si>
  <si>
    <t>d04771ca-b0e1-4056-8ee9-da551b1c7f43:~:NotMandatory:~:True:~:False:~::~::~:False:~::~::~:False:~::~::~:</t>
  </si>
  <si>
    <t>861a1631-3e27-4998-8a21-602987f29ffa:~:Part II:~:NotMandatory:~:True:~::~:</t>
  </si>
  <si>
    <t>Total Advances</t>
  </si>
  <si>
    <t>Percentage of Clean (Unsecured) Advances  to Total advances</t>
  </si>
  <si>
    <t xml:space="preserve">Percentage of Total Advances to Total Deposits </t>
  </si>
  <si>
    <t>A. Liabilities in India</t>
  </si>
  <si>
    <t>B. Assets in India</t>
  </si>
  <si>
    <t>a241d9e5-f3dc-44ea-8b94-1b4bd4e4d9c2:~:NotMandatory:~:True:~:False:~::~::~:False:~::~::~:False:~::~::~:</t>
  </si>
  <si>
    <t>bfc5a0d8-9f45-4186-81b8-dc3611f26f98:~:Part III:~:NotMandatory:~:True:~::~:</t>
  </si>
  <si>
    <t>1. Demand and time liabilities in India [item 7 of liabilities in part I] (excluding items which banks are at present allowed to exclude, e.g. items not in the nature of outside liabilities)</t>
  </si>
  <si>
    <t>2. Minimum amount of assets required to be held in India under section 25 of the Act (75 per cent of item 1 above)</t>
  </si>
  <si>
    <t>3. Assets in India</t>
  </si>
  <si>
    <t>3.1 Total of items B.1 to B.8, B.11 and B.12 on assets side in Part I</t>
  </si>
  <si>
    <t>3.2 Securities approved by the Reserve Bank of India under section 25(3)(a) of the Act and not included in 3.1 above</t>
  </si>
  <si>
    <t>Particulars</t>
  </si>
  <si>
    <t>fn_E8_0_30042014</t>
  </si>
  <si>
    <t>Part I</t>
  </si>
  <si>
    <t>in-rbi-rep-2010-03-26.xsd#in-rbi-rep_PaidupEquityShareCapital</t>
  </si>
  <si>
    <t>http://www.xbrl.org/2003/role/label</t>
  </si>
  <si>
    <t>Paid up Equity Share Capital</t>
  </si>
  <si>
    <t>fn_E10_1_30042014</t>
  </si>
  <si>
    <t>in-rbi-rep-2010-03-26.xsd#in-rbi-rep_ReserveFund</t>
  </si>
  <si>
    <t>Reserve Fund</t>
  </si>
  <si>
    <t>fn_E11_2_30042014</t>
  </si>
  <si>
    <t>in-rbi-rep-2010-03-26.xsd#in-rbi-rep_OtherReserves</t>
  </si>
  <si>
    <t>Other Reserves</t>
  </si>
  <si>
    <t>fn_E12_3_30042014</t>
  </si>
  <si>
    <t>in-rbi-rep-2010-03-26.xsd#in-rbi-rep_SecuritiesPremium</t>
  </si>
  <si>
    <t>Securities Premium</t>
  </si>
  <si>
    <t>fn_E13_4_30042014</t>
  </si>
  <si>
    <t>in-rbi-rep-2010-03-26.xsd#in-rbi-rep_Deposits</t>
  </si>
  <si>
    <t>Deposits</t>
  </si>
  <si>
    <t>fn_E9_5_30042014</t>
  </si>
  <si>
    <t>in-rbi-rep-2010-03-26.xsd#in-rbi-rep_ReservesSurplus</t>
  </si>
  <si>
    <t>Reserves and Surplus</t>
  </si>
  <si>
    <t>fn_E14_6_30042014</t>
  </si>
  <si>
    <t>in-rbi-rep-2010-03-26.xsd#in-rbi-rep_CurrentDeposits</t>
  </si>
  <si>
    <t>Current Deposits</t>
  </si>
  <si>
    <t>fn_E15_7_30042014</t>
  </si>
  <si>
    <t>in-rbi-rep-2010-03-26.xsd#in-rbi-rep_SavingsBankDeposits</t>
  </si>
  <si>
    <t>Savings Bank Deposits</t>
  </si>
  <si>
    <t>fn_E16_8_30042014</t>
  </si>
  <si>
    <t>in-rbi-rep-2010-03-26.xsd#in-rbi-rep_TermDeposits</t>
  </si>
  <si>
    <t>Term Deposits</t>
  </si>
  <si>
    <t>in-rbi-rep-2010-03-26.xsd#in-rbi-rep_CurrentDepositsFromBanks</t>
  </si>
  <si>
    <t>Current Deposits from Banks</t>
  </si>
  <si>
    <t>in-rbi-rep-2010-03-26.xsd#in-rbi-rep_CurrentDepositsFromOthers</t>
  </si>
  <si>
    <t>Current Deposits from Others</t>
  </si>
  <si>
    <t>fn_E17_9_30042014</t>
  </si>
  <si>
    <t>fn_E18_10_30042014</t>
  </si>
  <si>
    <t>fn_E19_11_30042014</t>
  </si>
  <si>
    <t>in-rbi-rep-2010-03-26.xsd#in-rbi-rep_TermDepositsFromBanks</t>
  </si>
  <si>
    <t>Term Deposits from Banks</t>
  </si>
  <si>
    <t>fn_E20_12_30042014</t>
  </si>
  <si>
    <t>in-rbi-rep-2010-03-26.xsd#in-rbi-rep_TermDepositsFromOthers</t>
  </si>
  <si>
    <t>Term Deposits from Others</t>
  </si>
  <si>
    <t>fn_E21_13_30042014</t>
  </si>
  <si>
    <t>in-rbi-rep-2010-03-26.xsd#in-rbi-rep_Borrowings</t>
  </si>
  <si>
    <t>Borrowings</t>
  </si>
  <si>
    <t>fn_E22_14_30042014</t>
  </si>
  <si>
    <t>in-rbi-rep-2010-03-26.xsd#in-rbi-rep_BorrowingsBanksInIndia</t>
  </si>
  <si>
    <t>Borrowings from Banks in India</t>
  </si>
  <si>
    <t>fn_E23_15_30042014</t>
  </si>
  <si>
    <t>in-rbi-rep-2010-03-26.xsd#in-rbi-rep_BorrowingsReserveBankOfIndia</t>
  </si>
  <si>
    <t>Borrowings from Reserve Bank of India</t>
  </si>
  <si>
    <t>fn_E24_16_30042014</t>
  </si>
  <si>
    <t>in-rbi-rep-2010-03-26.xsd#in-rbi-rep_BorrowingsStateBankOfIndia</t>
  </si>
  <si>
    <t>Borrowings from State Bank of India</t>
  </si>
  <si>
    <t>fn_E25_17_30042014</t>
  </si>
  <si>
    <t>in-rbi-rep-2010-03-26.xsd#in-rbi-rep_BorrowingsSubsidiariesStateBankOfIndia</t>
  </si>
  <si>
    <t>Borrowings from Subsidiaries of State Bank of India</t>
  </si>
  <si>
    <t>fn_E26_18_30042014</t>
  </si>
  <si>
    <t>in-rbi-rep-2010-03-26.xsd#in-rbi-rep_BorrowingsOtherCommercialBanks</t>
  </si>
  <si>
    <t>Borrowings from Other Commercial Banks</t>
  </si>
  <si>
    <t>fn_E27_19_30042014</t>
  </si>
  <si>
    <t>in-rbi-rep-2010-03-26.xsd#in-rbi-rep_BorrowingsCooperativeBanks</t>
  </si>
  <si>
    <t>Borrowings from Cooperative Banks</t>
  </si>
  <si>
    <t>fn_E28_20_30042014</t>
  </si>
  <si>
    <t>in-rbi-rep-2010-03-26.xsd#in-rbi-rep_BorrowingsBanksOutsideIndia</t>
  </si>
  <si>
    <t>Borrowings from Banks outside India</t>
  </si>
  <si>
    <t>fn_E29_21_30042014</t>
  </si>
  <si>
    <t>in-rbi-rep-2010-03-26.xsd#in-rbi-rep_BorrowingsFinancialInstitutionsInIndia</t>
  </si>
  <si>
    <t>Borrowings from Financial Institutions in India</t>
  </si>
  <si>
    <t>fn_E30_22_30042014</t>
  </si>
  <si>
    <t>in-rbi-rep-2010-03-26.xsd#in-rbi-rep_BorrowingsIndustrialDevelopmentBankOfIndia</t>
  </si>
  <si>
    <t>Borrowings from Industrial Development Bank of India</t>
  </si>
  <si>
    <t>fn_E31_23_30042014</t>
  </si>
  <si>
    <t>in-rbi-rep-2010-03-26.xsd#in-rbi-rep_BorrowingsNationalBankForAgriculturalAndRuralDevelopment</t>
  </si>
  <si>
    <t>Borrowings from National Bank for Agricultural and Rural Development</t>
  </si>
  <si>
    <t>fn_E32_24_30042014</t>
  </si>
  <si>
    <t>in-rbi-rep-2010-03-26.xsd#in-rbi-rep_BorrowingsEximBankOfIndia</t>
  </si>
  <si>
    <t>Borrowings from Exim Bank of India</t>
  </si>
  <si>
    <t>fn_E33_25_30042014</t>
  </si>
  <si>
    <t>in-rbi-rep-2010-03-26.xsd#in-rbi-rep_BorrowingsOtherFinancialInstitutions</t>
  </si>
  <si>
    <t>Borrowings from Other Financial Institutions</t>
  </si>
  <si>
    <t>fn_E34_26_30042014</t>
  </si>
  <si>
    <t>in-rbi-rep-2010-03-26.xsd#in-rbi-rep_BorrowingsFinancialInstitutionsOutsideIndia</t>
  </si>
  <si>
    <t>Borrowings Financial Institutions outside India</t>
  </si>
  <si>
    <t>fn_E35_27_30042014</t>
  </si>
  <si>
    <t>in-rbi-rep-2010-03-26.xsd#in-rbi-rep_OtherLiabilitiesIncludingProvisions</t>
  </si>
  <si>
    <t>Other Liabilities Including Provisions</t>
  </si>
  <si>
    <t>fn_E36_28_30042014</t>
  </si>
  <si>
    <t>in-rbi-rep-2010-03-26.xsd#in-rbi-rep_BillsPayableInIndia</t>
  </si>
  <si>
    <t>Bills Payable in India</t>
  </si>
  <si>
    <t>fn_E37_29_30042014</t>
  </si>
  <si>
    <t>in-rbi-rep-2010-03-26.xsd#in-rbi-rep_BillsPayableInIndiaDrawnIndianOffice</t>
  </si>
  <si>
    <t>Bills Payable in India and Drawn by Indian Office</t>
  </si>
  <si>
    <t>fn_E38_30_30042014</t>
  </si>
  <si>
    <t>in-rbi-rep-2010-03-26.xsd#in-rbi-rep_BillsPayableInIndiaDrawnForeignOffice</t>
  </si>
  <si>
    <t>Bills Payable in India and Drawn by Foreign Office</t>
  </si>
  <si>
    <t>fn_E39_31_30042014</t>
  </si>
  <si>
    <t>in-rbi-rep-2010-03-26.xsd#in-rbi-rep_BillsPayableOutsideIndia</t>
  </si>
  <si>
    <t>Bills Payable outside India</t>
  </si>
  <si>
    <t>fn_E40_32_30042014</t>
  </si>
  <si>
    <t>in-rbi-rep-2010-03-26.xsd#in-rbi-rep_CallReceivedInAdvance</t>
  </si>
  <si>
    <t>Call Received in Advance</t>
  </si>
  <si>
    <t>fn_E41_33_30042014</t>
  </si>
  <si>
    <t>in-rbi-rep-2010-03-26.xsd#in-rbi-rep_MiscellaneousLiabilities</t>
  </si>
  <si>
    <t>Miscellaneous Liabilities</t>
  </si>
  <si>
    <t>fn_E42_34_30042014</t>
  </si>
  <si>
    <t>in-rbi-rep-2010-03-26.xsd#in-rbi-rep_InterOfficeAdjustmentsLiabilities</t>
  </si>
  <si>
    <t>Inter-Office Adjustments Liabilities</t>
  </si>
  <si>
    <t>fn_E43_35_30042014</t>
  </si>
  <si>
    <t>in-rbi-rep-2010-03-26.xsd#in-rbi-rep_InterOfficeAdjustmentsLiabilitiesWithOfficesInIndia</t>
  </si>
  <si>
    <t>Inter-Office Adjustments Liabilities with Offices in India</t>
  </si>
  <si>
    <t>fn_E44_36_30042014</t>
  </si>
  <si>
    <t>in-rbi-rep-2010-03-26.xsd#in-rbi-rep_InterOfficeAdjustmentLiabilitiesWithOfficesOutsideIndia</t>
  </si>
  <si>
    <t>Inter-Office Adjustment Liabilities with Offices outside India</t>
  </si>
  <si>
    <t>fn_E45_37_30042014</t>
  </si>
  <si>
    <t>in-rbi-rep-2010-03-26.xsd#in-rbi-rep_DemandAndTimeLiabilitiesInIndia</t>
  </si>
  <si>
    <t>Demand and Time Liabilities in India</t>
  </si>
  <si>
    <t>fn_E46_38_30042014</t>
  </si>
  <si>
    <t>in-rbi-rep-2010-03-26.xsd#in-rbi-rep_ProfitLossAccount</t>
  </si>
  <si>
    <t>Profit (Loss) Account</t>
  </si>
  <si>
    <t>fn_E47_39_30042014</t>
  </si>
  <si>
    <t>in-rbi-rep-2010-03-26.xsd#in-rbi-rep_LiabilitiesInIndia</t>
  </si>
  <si>
    <t>Liabilities In India</t>
  </si>
  <si>
    <t>fn_G8_40_30042014</t>
  </si>
  <si>
    <t>in-rbi-rep-2010-03-26.xsd#in-rbi-rep_CashHand</t>
  </si>
  <si>
    <t>Cash in Hand</t>
  </si>
  <si>
    <t>fn_G9_41_30042014</t>
  </si>
  <si>
    <t>in-rbi-rep-2010-03-26.xsd#in-rbi-rep_BalancesWithReserveBankOfIndia</t>
  </si>
  <si>
    <t>Balances with Reserve Bank of India</t>
  </si>
  <si>
    <t>fn_G10_42_30042014</t>
  </si>
  <si>
    <t>in-rbi-rep-2010-03-26.xsd#in-rbi-rep_BalancesWithOtherBanksInIndiaCurrentAccount</t>
  </si>
  <si>
    <t>Balances with Other Banks in India in Current Account</t>
  </si>
  <si>
    <t>fn_G11_43_30042014</t>
  </si>
  <si>
    <t>in-rbi-rep-2010-03-26.xsd#in-rbi-rep_BalancesWithStateBankOfIndiaCurrentAccount</t>
  </si>
  <si>
    <t>Balances with State Bank of India in Current Account</t>
  </si>
  <si>
    <t>fn_G12_44_30042014</t>
  </si>
  <si>
    <t>in-rbi-rep-2010-03-26.xsd#in-rbi-rep_BalancesWithSubsidiariesStateBankOfIndiaCurrentAccount</t>
  </si>
  <si>
    <t>Balances with Subsidiaries of State Bank of India in Current Account</t>
  </si>
  <si>
    <t>fn_G13_45_30042014</t>
  </si>
  <si>
    <t>in-rbi-rep-2010-03-26.xsd#in-rbi-rep_BalancesWithOtherCommercialBanksCurrentAccount</t>
  </si>
  <si>
    <t>Balances with Other Commercial Banks in Current Account</t>
  </si>
  <si>
    <t>fn_G14_46_30042014</t>
  </si>
  <si>
    <t>in-rbi-rep-2010-03-26.xsd#in-rbi-rep_MoneyAtCallShortNoticeInIndia</t>
  </si>
  <si>
    <t>Money at Call and Short Notice in India</t>
  </si>
  <si>
    <t>fn_G15_47_30042014</t>
  </si>
  <si>
    <t>in-rbi-rep-2010-03-26.xsd#in-rbi-rep_MoneyAtCallShortNoticeInIndiaWithCommercialBanks</t>
  </si>
  <si>
    <t>Money at Call and Short Notice in India with Commercial Banks</t>
  </si>
  <si>
    <t>fn_G16_48_30042014</t>
  </si>
  <si>
    <t>in-rbi-rep-2010-03-26.xsd#in-rbi-rep_MoneyAtCallShortNoticeInIndiaWithCooperativeBanks</t>
  </si>
  <si>
    <t>Money at Call and Short Notice in India with Cooperative Banks</t>
  </si>
  <si>
    <t>fn_G17_49_30042014</t>
  </si>
  <si>
    <t>in-rbi-rep-2010-03-26.xsd#in-rbi-rep_MoneyAtCallShortNoticeInIndiaOtherInstitutions</t>
  </si>
  <si>
    <t>Money at Call and Short Notice in India with Other Institutions</t>
  </si>
  <si>
    <t>fn_G18_50_30042014</t>
  </si>
  <si>
    <t>in-rbi-rep-2010-03-26.xsd#in-rbi-rep_InvestmentsNet</t>
  </si>
  <si>
    <t>Investments, Net</t>
  </si>
  <si>
    <t>fn_G19_51_30042014</t>
  </si>
  <si>
    <t>in-rbi-rep-2010-03-26.xsd#in-rbi-rep_InvestmentsTreasuryBillsInIndia</t>
  </si>
  <si>
    <t>Investments in Treasury Bills in India</t>
  </si>
  <si>
    <t>fn_G20_52_30042014</t>
  </si>
  <si>
    <t>in-rbi-rep-2010-03-26.xsd#in-rbi-rep_InvestmentsOtherCentralGovernmentSecuritiesInIndia</t>
  </si>
  <si>
    <t>Investments in Other Central Government Securities in India</t>
  </si>
  <si>
    <t>fn_G21_53_30042014</t>
  </si>
  <si>
    <t>in-rbi-rep-2010-03-26.xsd#in-rbi-rep_InvestmentsStateGovernmentSecuritiesInIndia</t>
  </si>
  <si>
    <t>Investments in State Government Securities in India</t>
  </si>
  <si>
    <t>fn_G22_54_30042014</t>
  </si>
  <si>
    <t>in-rbi-rep-2010-03-26.xsd#in-rbi-rep_InvestmentOtherApprovedSecuritiesInIndia</t>
  </si>
  <si>
    <t>Investment in Other Approved Securities in India</t>
  </si>
  <si>
    <t>fn_G23_55_30042014</t>
  </si>
  <si>
    <t>in-rbi-rep-2010-03-26.xsd#in-rbi-rep_InvestmentSharesDebenturesInIndia</t>
  </si>
  <si>
    <t>Investment in Shares and Debentures in India</t>
  </si>
  <si>
    <t>fn_G24_56_30042014</t>
  </si>
  <si>
    <t>in-rbi-rep-2010-03-26.xsd#in-rbi-rep_InvestmentFixedDepositsWithBanksInIndia</t>
  </si>
  <si>
    <t>Investment in Fixed Deposits with Banks in India</t>
  </si>
  <si>
    <t>fn_G25_57_30042014</t>
  </si>
  <si>
    <t>in-rbi-rep-2010-03-26.xsd#in-rbi-rep_OtherInvestmentsInIndia</t>
  </si>
  <si>
    <t>Other Investments in India</t>
  </si>
  <si>
    <t>fn_G26_58_30042014</t>
  </si>
  <si>
    <t>in-rbi-rep-2010-03-26.xsd#in-rbi-rep_BillsPurchasedDiscounted</t>
  </si>
  <si>
    <t>Bills Purchased and Discounted</t>
  </si>
  <si>
    <t>fn_G27_59_30042014</t>
  </si>
  <si>
    <t>in-rbi-rep-2010-03-26.xsd#in-rbi-rep_InlandBillsPurchasedDiscounted</t>
  </si>
  <si>
    <t>Inland Bills Purchased and Discounted</t>
  </si>
  <si>
    <t>fn_G28_60_30042014</t>
  </si>
  <si>
    <t>in-rbi-rep-2010-03-26.xsd#in-rbi-rep_ForeignBillsPurchasedDiscounted</t>
  </si>
  <si>
    <t>Foreign Bills Purchased and Discounted</t>
  </si>
  <si>
    <t>fn_G29_61_30042014</t>
  </si>
  <si>
    <t>in-rbi-rep-2010-03-26.xsd#in-rbi-rep_ExportBillsDrawnInIndia</t>
  </si>
  <si>
    <t>Export Bills Drawn in India</t>
  </si>
  <si>
    <t>fn_G30_62_30042014</t>
  </si>
  <si>
    <t>in-rbi-rep-2010-03-26.xsd#in-rbi-rep_ImportBillsDrawnPayableInIndia</t>
  </si>
  <si>
    <t>Import Bills Drawn and Payable in India</t>
  </si>
  <si>
    <t>fn_G31_63_30042014</t>
  </si>
  <si>
    <t>in-rbi-rep-2010-03-26.xsd#in-rbi-rep_OtherForeignBillsPurchasedDiscounted</t>
  </si>
  <si>
    <t>Other Foreign Bills Purchased and Discounted</t>
  </si>
  <si>
    <t>fn_G32_64_30042014</t>
  </si>
  <si>
    <t>in-rbi-rep-2010-03-26.xsd#in-rbi-rep_OtherForeignBillsPurchasedDiscountedPayableInIndia</t>
  </si>
  <si>
    <t>Other Foreign Bills Purchased Discounted and Payable in India</t>
  </si>
  <si>
    <t>fn_G33_65_30042014</t>
  </si>
  <si>
    <t>in-rbi-rep-2010-03-26.xsd#in-rbi-rep_OtherForeignBillsPurchasedDiscountedPayableOutsideIndia</t>
  </si>
  <si>
    <t>Other Foreign Bills Purchased Discounted and Payable outside India</t>
  </si>
  <si>
    <t>fn_G34_66_30042014</t>
  </si>
  <si>
    <t>in-rbi-rep-2010-03-26.xsd#in-rbi-rep_LoansAdvances</t>
  </si>
  <si>
    <t>Loans and Advances</t>
  </si>
  <si>
    <t>fn_G35_67_30042014</t>
  </si>
  <si>
    <t>in-rbi-rep-2010-03-26.xsd#in-rbi-rep_LoansAdvancesDueOthers</t>
  </si>
  <si>
    <t>Loans and Advances Due from Others</t>
  </si>
  <si>
    <t>fn_G36_68_30042014</t>
  </si>
  <si>
    <t>in-rbi-rep-2010-03-26.xsd#in-rbi-rep_LoansAdvancesDueBanks</t>
  </si>
  <si>
    <t>Loans and Advances Due from Banks</t>
  </si>
  <si>
    <t>fn_G37_69_30042014</t>
  </si>
  <si>
    <t>in-rbi-rep-2010-03-26.xsd#in-rbi-rep_LoansAdvancesDueCooperativeBanksInIndia</t>
  </si>
  <si>
    <t>Loans and Advances Due from Cooperative Banks in India</t>
  </si>
  <si>
    <t>fn_G38_70_30042014</t>
  </si>
  <si>
    <t>in-rbi-rep-2010-03-26.xsd#in-rbi-rep_LoansAdvancesDueCommercialBanksInIndia</t>
  </si>
  <si>
    <t>Loans and Advances Due from Commercial Banks in India</t>
  </si>
  <si>
    <t>fn_G39_71_30042014</t>
  </si>
  <si>
    <t>in-rbi-rep-2010-03-26.xsd#in-rbi-rep_LoansAdvancesDueBanksOutsideIndia</t>
  </si>
  <si>
    <t>Loans and Advances Due from Banks outside India</t>
  </si>
  <si>
    <t>fn_G40_72_30042014</t>
  </si>
  <si>
    <t>in-rbi-rep-2010-03-26.xsd#in-rbi-rep_FixedAssets</t>
  </si>
  <si>
    <t>Fixed Assets</t>
  </si>
  <si>
    <t>fn_G41_73_30042014</t>
  </si>
  <si>
    <t>in-rbi-rep-2010-03-26.xsd#in-rbi-rep_InterOfficeAdjustmentsAssets</t>
  </si>
  <si>
    <t>Inter-Office Adjustments Assets</t>
  </si>
  <si>
    <t>fn_G42_74_30042014</t>
  </si>
  <si>
    <t>in-rbi-rep-2010-03-26.xsd#in-rbi-rep_InterOfficeAdjustmentsAssetsWithOfficesInIndia</t>
  </si>
  <si>
    <t>Inter-Office Adjustments Assets with Offices in India</t>
  </si>
  <si>
    <t>fn_G43_75_30042014</t>
  </si>
  <si>
    <t>in-rbi-rep-2010-03-26.xsd#in-rbi-rep_InterOfficeAdjustmentsAssetsWithOfficesOutsideIndia</t>
  </si>
  <si>
    <t>Inter-Office Adjustments Assets with Offices outside India</t>
  </si>
  <si>
    <t>fn_G44_76_30042014</t>
  </si>
  <si>
    <t>in-rbi-rep-2010-03-26.xsd#in-rbi-rep_CapitalisedExpenses</t>
  </si>
  <si>
    <t>Capitalised Expenses</t>
  </si>
  <si>
    <t>fn_G45_77_30042014</t>
  </si>
  <si>
    <t>in-rbi-rep-2010-03-26.xsd#in-rbi-rep_NonBankingAssetsAcquiredForClaims</t>
  </si>
  <si>
    <t>Non Banking Assets Acquired in Satisfaction of Claims</t>
  </si>
  <si>
    <t>fn_G46_78_30042014</t>
  </si>
  <si>
    <t>in-rbi-rep-2010-03-26.xsd#in-rbi-rep_OtherTangibleAssets</t>
  </si>
  <si>
    <t>Other Tangible Assets</t>
  </si>
  <si>
    <t>fn_G47_79_30042014</t>
  </si>
  <si>
    <t>in-rbi-rep-2010-03-26.xsd#in-rbi-rep_AssetsInIndia</t>
  </si>
  <si>
    <t>Assets In India</t>
  </si>
  <si>
    <t>in-rbi-rep-2010-03-26.xsd#in-rbi-rep_SecuredAdvances</t>
  </si>
  <si>
    <t>in-rbi-rep-2010-03-26.xsd#in-rbi-rep_UnsecuredAdvances</t>
  </si>
  <si>
    <t>in-rbi-rep-2010-03-26.xsd#in-rbi-rep_Advances</t>
  </si>
  <si>
    <t>in-rbi-rep-2010-03-26.xsd#in-rbi-rep_PercentageOfCleanAdvances</t>
  </si>
  <si>
    <t>fn_E15_0_30042014</t>
  </si>
  <si>
    <t>Part II</t>
  </si>
  <si>
    <t>fn_E15_1_30042014</t>
  </si>
  <si>
    <t>in-rbi-rep-2010-03-26.xsd#in-rbi-rep_PercentageOfAdvancesToDeposits</t>
  </si>
  <si>
    <t>in-rbi-rep-2010-03-26.xsd#in-rbi-rep_NetDemandTimeLiabilitiesAfterDeductionOfZeroReservePrescriptions</t>
  </si>
  <si>
    <t>in-rbi-rep-2010-03-26.xsd#in-rbi-rep_MinimumAssetsAcquiredInIndiaUnderSection25OfBankingRegulationAct</t>
  </si>
  <si>
    <t>in-rbi-rep-2010-03-26.xsd#in-rbi-rep_AssetsInIndiaExcludingInterOfficeAdjustmentsAndCapitalisedExpenses</t>
  </si>
  <si>
    <t>in-rbi-rep-2010-03-26.xsd#in-rbi-rep_SecuritiesApprovedUnderSection25OfBankingRegulationAct</t>
  </si>
  <si>
    <t>fn_G14_80_02052014</t>
  </si>
  <si>
    <t>in-rbi-rep-2010-03-26.xsd#in-rbi-rep_BalancesWithCooperativeBanksCurrentAccount</t>
  </si>
  <si>
    <t>Balances with Cooperative Banks in Current Account</t>
  </si>
  <si>
    <t>Place</t>
  </si>
  <si>
    <t>Signature</t>
  </si>
  <si>
    <t>Date</t>
  </si>
  <si>
    <t>Designation</t>
  </si>
  <si>
    <t>Total Advances [ Total of items 6 &amp; 7 of Assets in Part I ]</t>
  </si>
  <si>
    <t>Total Deposits [item 3 of Liabilities in Part I ]</t>
  </si>
  <si>
    <t>7b761370-31ac-4cb5-a726-699eb42e15e8:~:NotMandatory:~:True:~:False:~::~::~:False:~::~::~:False:~::~::~:</t>
  </si>
  <si>
    <t>b34a994f-6f00-4ace-9d92-0c1f98bb1321:~:Signatory:~:NotMandatory:~:True:~::~:</t>
  </si>
  <si>
    <t>in-rbi-rep-2010-03-26.xsd#in-rbi-rep_PlaceOfSignature</t>
  </si>
  <si>
    <t>in-rbi-rep-2010-03-26.xsd#in-rbi-rep_Signature</t>
  </si>
  <si>
    <t>in-rbi-rep-2010-03-26.xsd#in-rbi-rep_DateOfSignature</t>
  </si>
  <si>
    <t>in-rbi-rep-2010-03-26.xsd#in-rbi-rep_DesignationOfSignatory</t>
  </si>
  <si>
    <t>75242b71-4b0e-4ae4-a196-674f41c1661c:~:NotMandatory:~:True:~:False:~::~::~:False:~::~::~:False:~::~::~: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</si>
  <si>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</si>
  <si>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</si>
  <si>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</si>
  <si>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</si>
  <si>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</si>
  <si>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</si>
  <si>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</si>
  <si>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</si>
  <si>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FORM X</t>
  </si>
  <si>
    <t>LastFriday</t>
  </si>
  <si>
    <t>Data on Foreign Assets and Liabilities of Indian Offices of Banks</t>
  </si>
  <si>
    <t>Amount (in Rs. 000s)</t>
  </si>
  <si>
    <t>4.1 Borrowings from Banks in India</t>
  </si>
  <si>
    <t>5.2 Other Central Government Securities (including Treasury Savings Deposit Certificates and Postal Savings  Certificates and  deposits)</t>
  </si>
  <si>
    <t>4.3 Borrowings from financial institutions in  India</t>
  </si>
  <si>
    <t>2.3 Shares premium account*</t>
  </si>
  <si>
    <t>in-rbi-rep-2010-03-26.xsd#in-rbi-rep_TotalAssets</t>
  </si>
  <si>
    <t>&lt;ProjectConfig&gt;_x000D_
  &lt;add key="PackageName" value="RBI-FormX" /&gt;_x000D_
  &lt;add key="PackageDescription" value="RBI-FormX-Template" /&gt;_x000D_
  &lt;add key="PackageAuthor" value="IRIS" /&gt;_x000D_
  &lt;add key="CreatedOn" value="30/04/2014" /&gt;_x000D_
  &lt;add key="PackageVersion" value="V1.0" /&gt;_x000D_
  &lt;add key="SecurityCode" value="3meE/gFr0EsjU77r6hBiRqWUJGgK5GtZCCrkOS9M0dfKiVLdJxsy3pMTkzjahTAUilsLshI+ocBXevL8auGqmg==" /&gt;_x000D_
  &lt;add key="TaxonomyPath" value="D:\Neha Folders\Projects(25092014)\FORM X\iFile\bin\Debug\iFileApp2\\Taxonomy\Form X\in-rbi-rep-2010-03-26.xsd"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value="V1.0" /&gt;_x000D_
&lt;/ProjectConfig&gt;</t>
  </si>
  <si>
    <t>f4bc092f-1b72-4f9d-9b1d-1fbc5382fef0:~:NotMandatory:~:True:~:False:~::~::~:False:~::~::~:False:~::~::~:</t>
  </si>
  <si>
    <t>227dc39b-561d-482a-b99d-b35a77161d11:~:Layout1:~:NotMandatory:~:True:~::~::~:</t>
  </si>
  <si>
    <t>#TblHeadPlc#</t>
  </si>
  <si>
    <t>General Information</t>
  </si>
  <si>
    <t>in-rbi-rep.xsd#in-rbi-rep_ReturnName</t>
  </si>
  <si>
    <t>Return Name</t>
  </si>
  <si>
    <t>in-rbi-rep.xsd#in-rbi-rep_ReturnCode</t>
  </si>
  <si>
    <t>Return Code</t>
  </si>
  <si>
    <t>in-rbi-rep.xsd#in-rbi-rep_NameOfReportingInstitution</t>
  </si>
  <si>
    <t>Reporting Institution</t>
  </si>
  <si>
    <t>in-rbi-rep.xsd#in-rbi-rep_BankCode</t>
  </si>
  <si>
    <t>in-rbi-rep.xsd#in-rbi-rep_ReportingFrequency</t>
  </si>
  <si>
    <t>Reporting Frequency</t>
  </si>
  <si>
    <t>in-rbi-rep.xsd#in-rbi-rep_ReturnVersion</t>
  </si>
  <si>
    <t>Return Version</t>
  </si>
  <si>
    <t>in-rbi-rep.xsd#in-rbi-rep_ReportingPeriodStartDate</t>
  </si>
  <si>
    <t>Reporting Period Start Date</t>
  </si>
  <si>
    <t>Report status</t>
  </si>
  <si>
    <t>in-rbi-rep.xsd#in-rbi-rep_ReportsStatus</t>
  </si>
  <si>
    <t>in-rbi-rep.xsd#in-rbi-rep_ReportingPeriodEndDate</t>
  </si>
  <si>
    <t>Bank Code</t>
  </si>
  <si>
    <t>Reporting date</t>
  </si>
  <si>
    <t>4.1.3 Other commercial banks</t>
  </si>
  <si>
    <t>4.1.4 Co-operative banks</t>
  </si>
  <si>
    <t>4.3.1 National Bank for Agriculture and Rural Development</t>
  </si>
  <si>
    <t>4.3.2. Export-Import Bank of India</t>
  </si>
  <si>
    <t>4.3.3. Other financial institutions</t>
  </si>
  <si>
    <t>3.2 Other Commercial banks</t>
  </si>
  <si>
    <t>3.3 Co-operative Banks</t>
  </si>
  <si>
    <t>Secured</t>
  </si>
  <si>
    <t>Unsecured (Clean)</t>
  </si>
  <si>
    <t>in-rbi-rep-2010-03-26-n.xsd#in-rbi-rep_SecuredAdvances</t>
  </si>
  <si>
    <t>in-rbi-rep-2010-03-26-n.xsd#in-rbi-rep_UnsecuredAdvances</t>
  </si>
  <si>
    <t>in-rbi-rep-2010-03-26-n.xsd#in-rbi-rep_Advances</t>
  </si>
  <si>
    <t>in-rbi-rep-2010-03-26-n.xsd#in-rbi-rep_Deposits</t>
  </si>
  <si>
    <t xml:space="preserve">Total Advances [ Total of items 6 and 7 of Assets in Part I ]
</t>
  </si>
  <si>
    <t>Total Deposit (item 3 of Liabilities in Part I)</t>
  </si>
  <si>
    <t>verboseLabel</t>
  </si>
  <si>
    <t>Amount</t>
  </si>
  <si>
    <t>Percentage of Total Advances to Total Deposits</t>
  </si>
  <si>
    <t xml:space="preserve">Total
</t>
  </si>
  <si>
    <t>ac3811b9-7ad3-434b-818d-6114ce89e51d:~:NotMandatory:~:True:~:False:~::~::~:False:~::~::~:False:~::~::~:</t>
  </si>
  <si>
    <t>4f0261b5-a0c1-479a-ac0b-27d21b8f4769:~:Foreign liabilities &amp; assets:~:NotMandatory:~:True:~::~:</t>
  </si>
  <si>
    <r>
      <t xml:space="preserve">
Amount (in Rs. 000s)</t>
    </r>
    <r>
      <rPr>
        <sz val="11"/>
        <color indexed="8"/>
        <rFont val="Calibri"/>
        <family val="2"/>
      </rPr>
      <t xml:space="preserve">
</t>
    </r>
  </si>
  <si>
    <t>in-rbi-rep-2010-03-26.xsd#in-rbi-rep_BalancesHeldAbroad</t>
  </si>
  <si>
    <t>1. Balances held abroad</t>
  </si>
  <si>
    <t>in-rbi-rep-2010-03-26.xsd#in-rbi-rep_InvestmentsHeldAbroad</t>
  </si>
  <si>
    <t>2. Investments held abroad</t>
  </si>
  <si>
    <t>in-rbi-rep-2010-03-26.xsd#in-rbi-rep_OtherForeignBillsPurchasedAndDiscountedOutsideIndia</t>
  </si>
  <si>
    <t>3. Other foreign bills purchased &amp; discounted payable outside India</t>
  </si>
  <si>
    <t>in-rbi-rep-2010-03-26.xsd#in-rbi-rep_OtherAssetsHeldOutsideIndia</t>
  </si>
  <si>
    <t>4. Any other assets held outside India</t>
  </si>
  <si>
    <t>R416</t>
  </si>
  <si>
    <t>Monthly</t>
  </si>
  <si>
    <t>New_Form-X – statement of assets and liabilities</t>
  </si>
  <si>
    <t>* Not applicable to foreign banks operating in India.
@ The net balance or branch  adjustments should be shown as liabilities or assets as the case may be.
** Please give in foot-note, other outstanding borrowings of Indian offices.
+ Comprising rupees loans/overdrafts granted to banks/correspondents outside India.
*** If the balance in the profit and loss account represents loss, it should be included in this item.
Notes:
(1)  Data under parts I and II may be furnished as at the close of business on the last day of every month &amp; under Part III as at the close of business on the last day of March, June, September &amp; December.
(2)  Co-operative banks comprise State &amp; Central Co-operative Banks,Co-operative Land Mortgage Banks &amp; Primary Co-operative Banks.
(3)  If the last day of month is a public holiday under the Negotiable instruments Act 1881 [26 of 1881], then data may be furnished as at the close of business on the preceding working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</si>
</sst>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 "/>
    </font>
    <font>
      <sz val="10"/>
      <name val="Arial"/>
      <family val="2"/>
    </font>
    <font>
      <sz val="11"/>
      <color indexed="9"/>
      <name val="Calibri"/>
      <family val="2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sz val="14"/>
      <color indexed="9"/>
      <name val="Calibri"/>
      <family val="2"/>
    </font>
    <font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lightHorizontal">
        <fgColor indexed="22"/>
        <bgColor indexed="43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1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2" fontId="5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6" fillId="0" borderId="0" xfId="0" applyFont="1"/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0" borderId="0" xfId="0" applyFont="1" applyAlignment="1"/>
    <xf numFmtId="0" fontId="1" fillId="3" borderId="0" xfId="0" applyFont="1" applyFill="1" applyBorder="1"/>
    <xf numFmtId="0" fontId="1" fillId="2" borderId="1" xfId="0" applyFont="1" applyFill="1" applyBorder="1" applyAlignment="1" applyProtection="1">
      <alignment horizontal="left" vertical="top" wrapText="1" indent="2" shrinkToFit="1"/>
    </xf>
    <xf numFmtId="0" fontId="1" fillId="2" borderId="1" xfId="0" applyFont="1" applyFill="1" applyBorder="1" applyAlignment="1" applyProtection="1">
      <alignment horizontal="left" vertical="top" wrapText="1" indent="3" shrinkToFit="1"/>
    </xf>
    <xf numFmtId="0" fontId="1" fillId="2" borderId="1" xfId="0" applyFont="1" applyFill="1" applyBorder="1" applyAlignment="1" applyProtection="1">
      <alignment horizontal="left" vertical="top" wrapText="1" indent="4" shrinkToFit="1"/>
    </xf>
    <xf numFmtId="0" fontId="6" fillId="0" borderId="0" xfId="0" applyFont="1" applyAlignment="1">
      <alignment shrinkToFit="1"/>
    </xf>
    <xf numFmtId="4" fontId="1" fillId="3" borderId="1" xfId="0" applyNumberFormat="1" applyFont="1" applyFill="1" applyBorder="1" applyAlignment="1" applyProtection="1">
      <alignment horizontal="right" wrapText="1" shrinkToFit="1"/>
      <protection locked="0"/>
    </xf>
    <xf numFmtId="15" fontId="0" fillId="0" borderId="0" xfId="0" applyNumberFormat="1" applyProtection="1">
      <protection locked="0"/>
    </xf>
    <xf numFmtId="4" fontId="1" fillId="4" borderId="1" xfId="0" applyNumberFormat="1" applyFont="1" applyFill="1" applyBorder="1" applyAlignment="1" applyProtection="1">
      <alignment horizontal="right" wrapText="1" shrinkToFit="1"/>
    </xf>
    <xf numFmtId="0" fontId="3" fillId="0" borderId="0" xfId="2" applyAlignment="1" applyProtection="1"/>
    <xf numFmtId="0" fontId="3" fillId="3" borderId="0" xfId="2" applyFill="1" applyBorder="1" applyAlignment="1" applyProtection="1"/>
    <xf numFmtId="4" fontId="1" fillId="2" borderId="1" xfId="0" applyNumberFormat="1" applyFont="1" applyFill="1" applyBorder="1" applyAlignment="1" applyProtection="1">
      <alignment horizontal="right" wrapText="1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49" fontId="1" fillId="3" borderId="1" xfId="0" applyNumberFormat="1" applyFont="1" applyFill="1" applyBorder="1" applyAlignment="1" applyProtection="1">
      <alignment horizontal="left" wrapText="1" shrinkToFit="1"/>
      <protection locked="0"/>
    </xf>
    <xf numFmtId="0" fontId="8" fillId="0" borderId="0" xfId="0" applyFont="1" applyProtection="1"/>
    <xf numFmtId="0" fontId="0" fillId="4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6" borderId="1" xfId="0" applyFill="1" applyBorder="1" applyProtection="1"/>
    <xf numFmtId="0" fontId="0" fillId="7" borderId="1" xfId="0" applyFill="1" applyBorder="1" applyProtection="1"/>
    <xf numFmtId="0" fontId="0" fillId="5" borderId="1" xfId="0" applyFill="1" applyBorder="1" applyProtection="1"/>
    <xf numFmtId="0" fontId="0" fillId="8" borderId="1" xfId="0" applyFill="1" applyBorder="1" applyProtection="1"/>
    <xf numFmtId="0" fontId="6" fillId="3" borderId="0" xfId="0" applyFont="1" applyFill="1" applyBorder="1" applyAlignment="1">
      <alignment shrinkToFit="1"/>
    </xf>
    <xf numFmtId="0" fontId="10" fillId="0" borderId="0" xfId="0" applyFont="1" applyAlignment="1">
      <alignment shrinkToFit="1"/>
    </xf>
    <xf numFmtId="0" fontId="12" fillId="2" borderId="1" xfId="0" applyFont="1" applyFill="1" applyBorder="1" applyAlignment="1">
      <alignment horizontal="left" vertical="top" wrapText="1" shrinkToFit="1"/>
    </xf>
    <xf numFmtId="0" fontId="12" fillId="10" borderId="1" xfId="0" applyFont="1" applyFill="1" applyBorder="1" applyAlignment="1" applyProtection="1">
      <alignment wrapText="1" shrinkToFit="1"/>
      <protection locked="0"/>
    </xf>
    <xf numFmtId="49" fontId="12" fillId="3" borderId="1" xfId="0" applyNumberFormat="1" applyFont="1" applyFill="1" applyBorder="1" applyAlignment="1" applyProtection="1">
      <alignment horizontal="left" wrapText="1" shrinkToFit="1"/>
      <protection locked="0"/>
    </xf>
    <xf numFmtId="3" fontId="12" fillId="3" borderId="1" xfId="0" applyNumberFormat="1" applyFont="1" applyFill="1" applyBorder="1" applyAlignment="1" applyProtection="1">
      <alignment horizontal="right" wrapText="1" shrinkToFit="1"/>
      <protection locked="0"/>
    </xf>
    <xf numFmtId="0" fontId="17" fillId="0" borderId="0" xfId="0" applyFont="1" applyAlignment="1"/>
    <xf numFmtId="0" fontId="12" fillId="0" borderId="0" xfId="0" applyFont="1" applyAlignment="1"/>
    <xf numFmtId="0" fontId="10" fillId="0" borderId="0" xfId="0" applyFont="1" applyAlignment="1">
      <alignment horizontal="right" shrinkToFit="1"/>
    </xf>
    <xf numFmtId="0" fontId="12" fillId="2" borderId="5" xfId="0" applyFont="1" applyFill="1" applyBorder="1" applyAlignment="1" applyProtection="1">
      <alignment vertical="top" wrapText="1" shrinkToFit="1"/>
    </xf>
    <xf numFmtId="0" fontId="12" fillId="2" borderId="1" xfId="0" applyFont="1" applyFill="1" applyBorder="1" applyAlignment="1" applyProtection="1">
      <alignment horizontal="center" vertical="center" wrapText="1" shrinkToFit="1"/>
    </xf>
    <xf numFmtId="0" fontId="12" fillId="2" borderId="8" xfId="0" applyFont="1" applyFill="1" applyBorder="1" applyAlignment="1" applyProtection="1">
      <alignment vertical="top" wrapText="1" shrinkToFit="1"/>
    </xf>
    <xf numFmtId="0" fontId="12" fillId="2" borderId="1" xfId="0" applyFont="1" applyFill="1" applyBorder="1" applyAlignment="1" applyProtection="1">
      <alignment horizontal="left" vertical="top" wrapText="1" shrinkToFit="1"/>
    </xf>
    <xf numFmtId="4" fontId="12" fillId="3" borderId="1" xfId="0" applyNumberFormat="1" applyFont="1" applyFill="1" applyBorder="1" applyAlignment="1" applyProtection="1">
      <alignment horizontal="right" wrapText="1" shrinkToFit="1"/>
      <protection locked="0"/>
    </xf>
    <xf numFmtId="0" fontId="11" fillId="2" borderId="4" xfId="0" applyFont="1" applyFill="1" applyBorder="1" applyAlignment="1" applyProtection="1">
      <alignment horizontal="center" vertical="center" wrapText="1" shrinkToFit="1"/>
    </xf>
    <xf numFmtId="0" fontId="11" fillId="2" borderId="1" xfId="0" applyFont="1" applyFill="1" applyBorder="1" applyAlignment="1" applyProtection="1">
      <alignment horizontal="center" vertical="center" wrapText="1" shrinkToFit="1"/>
    </xf>
    <xf numFmtId="0" fontId="11" fillId="2" borderId="7" xfId="0" applyFont="1" applyFill="1" applyBorder="1" applyAlignment="1" applyProtection="1">
      <alignment vertical="top" wrapText="1" shrinkToFit="1"/>
    </xf>
    <xf numFmtId="0" fontId="11" fillId="2" borderId="1" xfId="0" applyFont="1" applyFill="1" applyBorder="1" applyAlignment="1" applyProtection="1">
      <alignment horizontal="left" vertical="top" wrapText="1" shrinkToFit="1"/>
    </xf>
    <xf numFmtId="0" fontId="9" fillId="9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left" vertical="top" wrapText="1" shrinkToFit="1"/>
    </xf>
    <xf numFmtId="0" fontId="11" fillId="2" borderId="4" xfId="0" applyFont="1" applyFill="1" applyBorder="1" applyAlignment="1">
      <alignment horizontal="left" vertical="top" wrapText="1" shrinkToFit="1"/>
    </xf>
    <xf numFmtId="0" fontId="1" fillId="3" borderId="0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 vertical="center" wrapText="1" shrinkToFit="1"/>
    </xf>
    <xf numFmtId="0" fontId="11" fillId="2" borderId="8" xfId="0" applyFont="1" applyFill="1" applyBorder="1" applyAlignment="1" applyProtection="1">
      <alignment horizontal="center" vertical="center" wrapText="1" shrinkToFit="1"/>
    </xf>
    <xf numFmtId="0" fontId="11" fillId="2" borderId="2" xfId="0" applyFont="1" applyFill="1" applyBorder="1" applyAlignment="1" applyProtection="1">
      <alignment horizontal="center" vertical="top" wrapText="1" shrinkToFit="1"/>
    </xf>
    <xf numFmtId="0" fontId="11" fillId="2" borderId="6" xfId="0" applyFont="1" applyFill="1" applyBorder="1" applyAlignment="1" applyProtection="1">
      <alignment horizontal="center" vertical="top" wrapText="1" shrinkToFit="1"/>
    </xf>
    <xf numFmtId="0" fontId="11" fillId="2" borderId="4" xfId="0" applyFont="1" applyFill="1" applyBorder="1" applyAlignment="1" applyProtection="1">
      <alignment horizontal="center" vertical="top" wrapText="1" shrinkToFit="1"/>
    </xf>
    <xf numFmtId="0" fontId="11" fillId="2" borderId="5" xfId="0" applyFont="1" applyFill="1" applyBorder="1" applyAlignment="1" applyProtection="1">
      <alignment horizontal="left" vertical="center" wrapText="1" shrinkToFit="1"/>
    </xf>
    <xf numFmtId="0" fontId="11" fillId="2" borderId="8" xfId="0" applyFont="1" applyFill="1" applyBorder="1" applyAlignment="1" applyProtection="1">
      <alignment horizontal="left" vertical="center" wrapText="1" shrinkToFit="1"/>
    </xf>
    <xf numFmtId="0" fontId="11" fillId="2" borderId="5" xfId="0" applyFont="1" applyFill="1" applyBorder="1" applyAlignment="1" applyProtection="1">
      <alignment horizontal="center" vertical="top" wrapText="1" shrinkToFit="1"/>
    </xf>
    <xf numFmtId="0" fontId="11" fillId="2" borderId="8" xfId="0" applyFont="1" applyFill="1" applyBorder="1" applyAlignment="1" applyProtection="1">
      <alignment horizontal="center" vertical="top" wrapText="1" shrinkToFit="1"/>
    </xf>
    <xf numFmtId="0" fontId="11" fillId="0" borderId="2" xfId="0" applyFont="1" applyFill="1" applyBorder="1" applyAlignment="1" applyProtection="1">
      <alignment horizontal="center" vertical="top" wrapText="1" shrinkToFit="1"/>
      <protection locked="0"/>
    </xf>
    <xf numFmtId="0" fontId="11" fillId="0" borderId="6" xfId="0" applyFont="1" applyFill="1" applyBorder="1" applyAlignment="1" applyProtection="1">
      <alignment horizontal="center" vertical="top" wrapText="1" shrinkToFit="1"/>
      <protection locked="0"/>
    </xf>
    <xf numFmtId="0" fontId="11" fillId="0" borderId="4" xfId="0" applyFont="1" applyFill="1" applyBorder="1" applyAlignment="1" applyProtection="1">
      <alignment horizontal="center" vertical="top" wrapText="1" shrinkToFit="1"/>
      <protection locked="0"/>
    </xf>
    <xf numFmtId="0" fontId="1" fillId="2" borderId="3" xfId="0" applyFont="1" applyFill="1" applyBorder="1" applyAlignment="1" applyProtection="1">
      <alignment horizontal="left" vertical="top" wrapText="1" shrinkToFit="1"/>
    </xf>
  </cellXfs>
  <cellStyles count="34">
    <cellStyle name="Comma 2" xfId="1"/>
    <cellStyle name="Comma 2 2" xfId="7"/>
    <cellStyle name="Comma 2 3" xfId="8"/>
    <cellStyle name="Comma 3" xfId="9"/>
    <cellStyle name="Comma 4" xfId="10"/>
    <cellStyle name="Comma 5" xfId="11"/>
    <cellStyle name="Currency 2" xfId="12"/>
    <cellStyle name="hh" xfId="13"/>
    <cellStyle name="Hyperlink" xfId="2" builtinId="8"/>
    <cellStyle name="Hyperlink 2" xfId="3"/>
    <cellStyle name="Hyperlink 3" xfId="14"/>
    <cellStyle name="Neutral 2" xfId="15"/>
    <cellStyle name="Normal" xfId="0" builtinId="0"/>
    <cellStyle name="Normal 2" xfId="4"/>
    <cellStyle name="Normal 2 13" xfId="16"/>
    <cellStyle name="Normal 2 2" xfId="5"/>
    <cellStyle name="Normal 2 3" xfId="17"/>
    <cellStyle name="Normal 2 3 2" xfId="18"/>
    <cellStyle name="Normal 2 4" xfId="19"/>
    <cellStyle name="Normal 2 4 2" xfId="20"/>
    <cellStyle name="Normal 2 5" xfId="21"/>
    <cellStyle name="Normal 2 6" xfId="22"/>
    <cellStyle name="Normal 2 6 2" xfId="23"/>
    <cellStyle name="Normal 2 7" xfId="24"/>
    <cellStyle name="Normal 2_Appendix I A" xfId="25"/>
    <cellStyle name="Normal 3" xfId="6"/>
    <cellStyle name="Normal 4" xfId="26"/>
    <cellStyle name="Normal 4 2" xfId="27"/>
    <cellStyle name="Normal 5" xfId="28"/>
    <cellStyle name="Normal 5 2" xfId="29"/>
    <cellStyle name="Normal 5_Appendix I B" xfId="30"/>
    <cellStyle name="Percent 2" xfId="31"/>
    <cellStyle name="Percent 3" xfId="32"/>
    <cellStyle name="Style 1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externalLink" Target="externalLinks/externalLink2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externalLink" Target="externalLinks/externalLink1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StartUp"/>
      <sheetName val="Data"/>
      <sheetName val="+FootnoteTexts"/>
      <sheetName val="+Elements"/>
      <sheetName val="Navigation"/>
      <sheetName val="GeneralInformation"/>
      <sheetName val="Part I"/>
      <sheetName val="Part II"/>
      <sheetName val="Part III"/>
      <sheetName val="Foreign liabilities &amp; assets"/>
      <sheetName val="Signatory"/>
      <sheetName val="+Lineitems"/>
    </sheetNames>
    <sheetDataSet>
      <sheetData sheetId="0"/>
      <sheetData sheetId="1">
        <row r="1">
          <cell r="K1" t="str">
            <v>Afghanistan, Afghanis</v>
          </cell>
          <cell r="L1" t="str">
            <v>Actuals</v>
          </cell>
        </row>
        <row r="2">
          <cell r="K2" t="str">
            <v>Albania, Leke</v>
          </cell>
          <cell r="L2" t="str">
            <v>Thousands</v>
          </cell>
        </row>
        <row r="3">
          <cell r="K3" t="str">
            <v>Algeria, Algeria Dinars</v>
          </cell>
          <cell r="L3" t="str">
            <v>Lakhs</v>
          </cell>
        </row>
        <row r="4">
          <cell r="K4" t="str">
            <v>Angola, Kwanza</v>
          </cell>
          <cell r="L4" t="str">
            <v>Millions</v>
          </cell>
        </row>
        <row r="5">
          <cell r="K5" t="str">
            <v>Argentina, Pesos</v>
          </cell>
          <cell r="L5" t="str">
            <v>Billions</v>
          </cell>
        </row>
        <row r="6">
          <cell r="K6" t="str">
            <v>Armenia, Drams</v>
          </cell>
        </row>
        <row r="7">
          <cell r="K7" t="str">
            <v>Aruba, Guilders (also called Florins)</v>
          </cell>
        </row>
        <row r="8">
          <cell r="K8" t="str">
            <v>Australia, Dollars</v>
          </cell>
        </row>
        <row r="9">
          <cell r="K9" t="str">
            <v>Azerbaijan, New Manats</v>
          </cell>
        </row>
        <row r="10">
          <cell r="K10" t="str">
            <v>Bahamas, Dollars</v>
          </cell>
        </row>
        <row r="11">
          <cell r="K11" t="str">
            <v>Bahrain, Dinars</v>
          </cell>
        </row>
        <row r="12">
          <cell r="K12" t="str">
            <v>Bangladesh, Taka</v>
          </cell>
        </row>
        <row r="13">
          <cell r="K13" t="str">
            <v>Barbados, Dollars</v>
          </cell>
        </row>
        <row r="14">
          <cell r="K14" t="str">
            <v>Belarus, Rubles</v>
          </cell>
        </row>
        <row r="15">
          <cell r="K15" t="str">
            <v>Belize, Dollars</v>
          </cell>
        </row>
        <row r="16">
          <cell r="K16" t="str">
            <v>Bermuda, Dollars</v>
          </cell>
        </row>
        <row r="17">
          <cell r="K17" t="str">
            <v>Bhutan, Ngultrum</v>
          </cell>
        </row>
        <row r="18">
          <cell r="K18" t="str">
            <v>Bolivia, Bolivianos</v>
          </cell>
        </row>
        <row r="19">
          <cell r="K19" t="str">
            <v>Bosnia and Herzegovina, Convertible Marka</v>
          </cell>
        </row>
        <row r="20">
          <cell r="K20" t="str">
            <v>Botswana, Pulas</v>
          </cell>
        </row>
        <row r="21">
          <cell r="K21" t="str">
            <v>Brazil, Brazil Real</v>
          </cell>
        </row>
        <row r="22">
          <cell r="K22" t="str">
            <v>Brunei Darussalam, Dollars</v>
          </cell>
        </row>
        <row r="23">
          <cell r="K23" t="str">
            <v>Bulgaria, Leva</v>
          </cell>
        </row>
        <row r="24">
          <cell r="K24" t="str">
            <v>Burundi, Francs</v>
          </cell>
        </row>
        <row r="25">
          <cell r="K25" t="str">
            <v>Cambodia, Riels</v>
          </cell>
        </row>
        <row r="26">
          <cell r="K26" t="str">
            <v>Canada, Dollars</v>
          </cell>
        </row>
        <row r="27">
          <cell r="K27" t="str">
            <v>Cape Verde, Escudos</v>
          </cell>
        </row>
        <row r="28">
          <cell r="K28" t="str">
            <v>Cayman Islands, Dollars</v>
          </cell>
        </row>
        <row r="29">
          <cell r="K29" t="str">
            <v>Chile, Pesos</v>
          </cell>
        </row>
        <row r="30">
          <cell r="K30" t="str">
            <v>China, Yuan Renminbi</v>
          </cell>
        </row>
        <row r="31">
          <cell r="K31" t="str">
            <v>Colombia, Pesos</v>
          </cell>
        </row>
        <row r="32">
          <cell r="K32" t="str">
            <v>Communaute Financiere Africaine BCEAO, Francs</v>
          </cell>
        </row>
        <row r="33">
          <cell r="K33" t="str">
            <v>Communaute Financiere Africaine BEAC, Francs</v>
          </cell>
        </row>
        <row r="34">
          <cell r="K34" t="str">
            <v>Comoros, Francs</v>
          </cell>
        </row>
        <row r="35">
          <cell r="K35" t="str">
            <v>Comptoirs Francais du Pacifique Francs</v>
          </cell>
        </row>
        <row r="36">
          <cell r="K36" t="str">
            <v>Congo/Kinshasa, Congolese Francs</v>
          </cell>
        </row>
        <row r="37">
          <cell r="K37" t="str">
            <v>Costa Rica, Colones</v>
          </cell>
        </row>
        <row r="38">
          <cell r="K38" t="str">
            <v>Croatia, Kuna</v>
          </cell>
        </row>
        <row r="39">
          <cell r="K39" t="str">
            <v>Cuba, Pesos</v>
          </cell>
        </row>
        <row r="40">
          <cell r="K40" t="str">
            <v>Cyprus, Pounds (expires 2008-Jan-31)</v>
          </cell>
        </row>
        <row r="41">
          <cell r="K41" t="str">
            <v>Czech Republic, Koruny</v>
          </cell>
        </row>
        <row r="42">
          <cell r="K42" t="str">
            <v>Denmark, Kroner</v>
          </cell>
        </row>
        <row r="43">
          <cell r="K43" t="str">
            <v>Djibouti, Francs</v>
          </cell>
        </row>
        <row r="44">
          <cell r="K44" t="str">
            <v>Dominican Republic, Pesos</v>
          </cell>
        </row>
        <row r="45">
          <cell r="K45" t="str">
            <v>East Caribbean Dollars</v>
          </cell>
        </row>
        <row r="46">
          <cell r="K46" t="str">
            <v>Egypt, Pounds</v>
          </cell>
        </row>
        <row r="47">
          <cell r="K47" t="str">
            <v>El Salvador, Colones</v>
          </cell>
        </row>
        <row r="48">
          <cell r="K48" t="str">
            <v>Eritrea, Nakfa</v>
          </cell>
        </row>
        <row r="49">
          <cell r="K49" t="str">
            <v>Estonia, Krooni</v>
          </cell>
        </row>
        <row r="50">
          <cell r="K50" t="str">
            <v>Ethiopia, Birr</v>
          </cell>
        </row>
        <row r="51">
          <cell r="K51" t="str">
            <v>Euro Member Countries, Euro</v>
          </cell>
        </row>
        <row r="52">
          <cell r="K52" t="str">
            <v>Falkland Islands (Malvinas), Pounds</v>
          </cell>
        </row>
        <row r="53">
          <cell r="K53" t="str">
            <v>Fiji, Dollars</v>
          </cell>
        </row>
        <row r="54">
          <cell r="K54" t="str">
            <v>Gambia, Dalasi</v>
          </cell>
        </row>
        <row r="55">
          <cell r="K55" t="str">
            <v>Georgia, Lari</v>
          </cell>
        </row>
        <row r="56">
          <cell r="K56" t="str">
            <v>Ghana, Cedis</v>
          </cell>
        </row>
        <row r="57">
          <cell r="K57" t="str">
            <v>Gibraltar, Pounds</v>
          </cell>
        </row>
        <row r="58">
          <cell r="K58" t="str">
            <v>Gold, Ounces</v>
          </cell>
        </row>
        <row r="59">
          <cell r="K59" t="str">
            <v>Guatemala, Quetzales</v>
          </cell>
        </row>
        <row r="60">
          <cell r="K60" t="str">
            <v>Guernsey, Pounds</v>
          </cell>
        </row>
        <row r="61">
          <cell r="K61" t="str">
            <v>Guinea, Francs</v>
          </cell>
        </row>
        <row r="62">
          <cell r="K62" t="str">
            <v>Guyana, Dollars</v>
          </cell>
        </row>
        <row r="63">
          <cell r="K63" t="str">
            <v>Haiti, Gourdes</v>
          </cell>
        </row>
        <row r="64">
          <cell r="K64" t="str">
            <v>Honduras, Lempiras</v>
          </cell>
        </row>
        <row r="65">
          <cell r="K65" t="str">
            <v>Hong Kong, Dollars</v>
          </cell>
        </row>
        <row r="66">
          <cell r="K66" t="str">
            <v>Hungary, Forint</v>
          </cell>
        </row>
        <row r="67">
          <cell r="K67" t="str">
            <v>Iceland, Kronur</v>
          </cell>
        </row>
        <row r="68">
          <cell r="K68" t="str">
            <v>India, Rupees</v>
          </cell>
        </row>
        <row r="69">
          <cell r="K69" t="str">
            <v>Indonesia, Rupiahs</v>
          </cell>
        </row>
        <row r="70">
          <cell r="K70" t="str">
            <v>International Monetary Fund (IMF) Special Drawing Rights</v>
          </cell>
        </row>
        <row r="71">
          <cell r="K71" t="str">
            <v>Iran, Rials</v>
          </cell>
        </row>
        <row r="72">
          <cell r="K72" t="str">
            <v>Iraq, Dinars</v>
          </cell>
        </row>
        <row r="73">
          <cell r="K73" t="str">
            <v>Isle of Man, Pounds</v>
          </cell>
        </row>
        <row r="74">
          <cell r="K74" t="str">
            <v>Israel, New Shekels</v>
          </cell>
        </row>
        <row r="75">
          <cell r="K75" t="str">
            <v>Jamaica, Dollars</v>
          </cell>
        </row>
        <row r="76">
          <cell r="K76" t="str">
            <v>Japan, Yen</v>
          </cell>
        </row>
        <row r="77">
          <cell r="K77" t="str">
            <v>Jersey, Pounds</v>
          </cell>
        </row>
        <row r="78">
          <cell r="K78" t="str">
            <v>Jordan, Dinars</v>
          </cell>
        </row>
        <row r="79">
          <cell r="K79" t="str">
            <v>Kazakhstan, Tenge</v>
          </cell>
        </row>
        <row r="80">
          <cell r="K80" t="str">
            <v>Kenya, Shillings</v>
          </cell>
        </row>
        <row r="81">
          <cell r="K81" t="str">
            <v>Korea (North), Won</v>
          </cell>
        </row>
        <row r="82">
          <cell r="K82" t="str">
            <v>Korea (South), Won</v>
          </cell>
        </row>
        <row r="83">
          <cell r="K83" t="str">
            <v>Kuwait, Dinars</v>
          </cell>
        </row>
        <row r="84">
          <cell r="K84" t="str">
            <v>Kyrgyzstan, Soms</v>
          </cell>
        </row>
        <row r="85">
          <cell r="K85" t="str">
            <v>Laos, Kips</v>
          </cell>
        </row>
        <row r="86">
          <cell r="K86" t="str">
            <v>Latvia, Lati</v>
          </cell>
        </row>
        <row r="87">
          <cell r="K87" t="str">
            <v>Lebanon, Pounds</v>
          </cell>
        </row>
        <row r="88">
          <cell r="K88" t="str">
            <v>Lesotho, Maloti</v>
          </cell>
        </row>
        <row r="89">
          <cell r="K89" t="str">
            <v>Liberia, Dollars</v>
          </cell>
        </row>
        <row r="90">
          <cell r="K90" t="str">
            <v>Libya, Dinars</v>
          </cell>
        </row>
        <row r="91">
          <cell r="K91" t="str">
            <v>Lithuania, Litai</v>
          </cell>
        </row>
        <row r="92">
          <cell r="K92" t="str">
            <v>Macau, Patacas</v>
          </cell>
        </row>
        <row r="93">
          <cell r="K93" t="str">
            <v>Macedonia, Denars</v>
          </cell>
        </row>
        <row r="94">
          <cell r="K94" t="str">
            <v>Madagascar, Ariary</v>
          </cell>
        </row>
        <row r="95">
          <cell r="K95" t="str">
            <v>Malawi, Kwachas</v>
          </cell>
        </row>
        <row r="96">
          <cell r="K96" t="str">
            <v>Malaysia, Ringgits</v>
          </cell>
        </row>
        <row r="97">
          <cell r="K97" t="str">
            <v>Maldives (Maldive Islands), Rufiyaa</v>
          </cell>
        </row>
        <row r="98">
          <cell r="K98" t="str">
            <v>Malta, Liri (expires 2008-Jan-31)</v>
          </cell>
        </row>
        <row r="99">
          <cell r="K99" t="str">
            <v>Mauritania, Ouguiyas</v>
          </cell>
        </row>
        <row r="100">
          <cell r="K100" t="str">
            <v>Mauritius, Rupees</v>
          </cell>
        </row>
        <row r="101">
          <cell r="K101" t="str">
            <v>Mexico, Pesos</v>
          </cell>
        </row>
        <row r="102">
          <cell r="K102" t="str">
            <v>Moldova, Lei</v>
          </cell>
        </row>
        <row r="103">
          <cell r="K103" t="str">
            <v>Mongolia, Tugriks</v>
          </cell>
        </row>
        <row r="104">
          <cell r="K104" t="str">
            <v>Morocco, Dirhams</v>
          </cell>
        </row>
        <row r="105">
          <cell r="K105" t="str">
            <v>Mozambique, Meticais</v>
          </cell>
        </row>
        <row r="106">
          <cell r="K106" t="str">
            <v>Myanmar (Burma), Kyats</v>
          </cell>
        </row>
        <row r="107">
          <cell r="K107" t="str">
            <v>Namibia, Dollars</v>
          </cell>
        </row>
        <row r="108">
          <cell r="K108" t="str">
            <v>Nepal, Nepal Rupees</v>
          </cell>
        </row>
        <row r="109">
          <cell r="K109" t="str">
            <v>Netherlands Antilles, Guilders (also called Florins)</v>
          </cell>
        </row>
        <row r="110">
          <cell r="K110" t="str">
            <v>New Zealand, Dollars</v>
          </cell>
        </row>
        <row r="111">
          <cell r="K111" t="str">
            <v>Nicaragua, Cordobas</v>
          </cell>
        </row>
        <row r="112">
          <cell r="K112" t="str">
            <v>Nigeria, Nairas</v>
          </cell>
        </row>
        <row r="113">
          <cell r="K113" t="str">
            <v>Norway, Krone</v>
          </cell>
        </row>
        <row r="114">
          <cell r="K114" t="str">
            <v>Oman, Rials</v>
          </cell>
        </row>
        <row r="115">
          <cell r="K115" t="str">
            <v>Pakistan, Rupees</v>
          </cell>
        </row>
        <row r="116">
          <cell r="K116" t="str">
            <v>Palladium Ounces</v>
          </cell>
        </row>
        <row r="117">
          <cell r="K117" t="str">
            <v>Panama, Balboa</v>
          </cell>
        </row>
        <row r="118">
          <cell r="K118" t="str">
            <v>Papua New Guinea, Kina</v>
          </cell>
        </row>
        <row r="119">
          <cell r="K119" t="str">
            <v>Paraguay, Guarani</v>
          </cell>
        </row>
        <row r="120">
          <cell r="K120" t="str">
            <v>Peru, Nuevos Soles</v>
          </cell>
        </row>
        <row r="121">
          <cell r="K121" t="str">
            <v>Philippines, Pesos</v>
          </cell>
        </row>
        <row r="122">
          <cell r="K122" t="str">
            <v>Platinum, Ounces</v>
          </cell>
        </row>
        <row r="123">
          <cell r="K123" t="str">
            <v>Poland, Zlotych</v>
          </cell>
        </row>
        <row r="124">
          <cell r="K124" t="str">
            <v>Qatar, Rials</v>
          </cell>
        </row>
        <row r="125">
          <cell r="K125" t="str">
            <v>Romania, New Lei</v>
          </cell>
        </row>
        <row r="126">
          <cell r="K126" t="str">
            <v>Russia, Rubles</v>
          </cell>
        </row>
        <row r="127">
          <cell r="K127" t="str">
            <v>Rwanda, Rwanda Francs</v>
          </cell>
        </row>
        <row r="128">
          <cell r="K128" t="str">
            <v>Saint Helena, Pounds</v>
          </cell>
        </row>
        <row r="129">
          <cell r="K129" t="str">
            <v>Samoa, Tala</v>
          </cell>
        </row>
        <row r="130">
          <cell r="K130" t="str">
            <v>Sao Tome and Principe, Dobras</v>
          </cell>
        </row>
        <row r="131">
          <cell r="K131" t="str">
            <v>Saudi Arabia, Riyals</v>
          </cell>
        </row>
        <row r="132">
          <cell r="K132" t="str">
            <v>Seborga, Luigini</v>
          </cell>
        </row>
        <row r="133">
          <cell r="K133" t="str">
            <v>Serbia, Dinars</v>
          </cell>
        </row>
        <row r="134">
          <cell r="K134" t="str">
            <v>Seychelles, Rupees</v>
          </cell>
        </row>
        <row r="135">
          <cell r="K135" t="str">
            <v>Sierra Leone, Leones</v>
          </cell>
        </row>
        <row r="136">
          <cell r="K136" t="str">
            <v>Silver, Ounces</v>
          </cell>
        </row>
        <row r="137">
          <cell r="K137" t="str">
            <v>Singapore, Dollars</v>
          </cell>
        </row>
        <row r="138">
          <cell r="K138" t="str">
            <v>Solomon Islands, Dollars</v>
          </cell>
        </row>
        <row r="139">
          <cell r="K139" t="str">
            <v>Somalia, Shillings</v>
          </cell>
        </row>
        <row r="140">
          <cell r="K140" t="str">
            <v>South Africa, Rand</v>
          </cell>
        </row>
        <row r="141">
          <cell r="K141" t="str">
            <v>Sri Lanka, Rupees</v>
          </cell>
        </row>
        <row r="142">
          <cell r="K142" t="str">
            <v>Sudan, Pounds</v>
          </cell>
        </row>
        <row r="143">
          <cell r="K143" t="str">
            <v>Suriname, Dollars</v>
          </cell>
        </row>
        <row r="144">
          <cell r="K144" t="str">
            <v>Swaziland, Emalangeni</v>
          </cell>
        </row>
        <row r="145">
          <cell r="K145" t="str">
            <v>Sweden, Kronor</v>
          </cell>
        </row>
        <row r="146">
          <cell r="K146" t="str">
            <v>Switzerland, Francs</v>
          </cell>
        </row>
        <row r="147">
          <cell r="K147" t="str">
            <v>Syria, Pounds</v>
          </cell>
        </row>
        <row r="148">
          <cell r="K148" t="str">
            <v>Taiwan, New Dollars</v>
          </cell>
        </row>
        <row r="149">
          <cell r="K149" t="str">
            <v>Tajikistan, Somoni</v>
          </cell>
        </row>
        <row r="150">
          <cell r="K150" t="str">
            <v>Tanzania, Shillings</v>
          </cell>
        </row>
        <row r="151">
          <cell r="K151" t="str">
            <v>Thailand, Baht</v>
          </cell>
        </row>
        <row r="152">
          <cell r="K152" t="str">
            <v>Tonga, Paanga</v>
          </cell>
        </row>
        <row r="153">
          <cell r="K153" t="str">
            <v>Trinidad and Tobago, Dollars</v>
          </cell>
        </row>
        <row r="154">
          <cell r="K154" t="str">
            <v>Tunisia, Dinars</v>
          </cell>
        </row>
        <row r="155">
          <cell r="K155" t="str">
            <v>Turkey, New Lira</v>
          </cell>
        </row>
        <row r="156">
          <cell r="K156" t="str">
            <v>Turkmenistan, Manats</v>
          </cell>
        </row>
        <row r="157">
          <cell r="K157" t="str">
            <v>Tuvalu, Tuvalu Dollars</v>
          </cell>
        </row>
        <row r="158">
          <cell r="K158" t="str">
            <v>Uganda, Shillings</v>
          </cell>
        </row>
        <row r="159">
          <cell r="K159" t="str">
            <v>Ukraine, Hryvnia</v>
          </cell>
        </row>
        <row r="160">
          <cell r="K160" t="str">
            <v>United Arab Emirates, Dirhams</v>
          </cell>
        </row>
        <row r="161">
          <cell r="K161" t="str">
            <v>United Kingdom, Pounds</v>
          </cell>
        </row>
        <row r="162">
          <cell r="K162" t="str">
            <v>United States of America, Dollars</v>
          </cell>
        </row>
        <row r="163">
          <cell r="K163" t="str">
            <v>Uruguay, Pesos</v>
          </cell>
        </row>
        <row r="164">
          <cell r="K164" t="str">
            <v>Uzbekistan, Sums</v>
          </cell>
        </row>
        <row r="165">
          <cell r="K165" t="str">
            <v>Vanuatu, Vatu</v>
          </cell>
        </row>
        <row r="166">
          <cell r="K166" t="str">
            <v>Venezuela, Bolivares (expires 2008-Jun-30)</v>
          </cell>
        </row>
        <row r="167">
          <cell r="K167" t="str">
            <v>Venezuela, Bolivares Fuertes</v>
          </cell>
        </row>
        <row r="168">
          <cell r="K168" t="str">
            <v>Viet Nam, Dong</v>
          </cell>
        </row>
        <row r="169">
          <cell r="K169" t="str">
            <v>Yemen, Rials</v>
          </cell>
        </row>
        <row r="170">
          <cell r="K170" t="str">
            <v>Zambia, Kwacha</v>
          </cell>
        </row>
        <row r="171">
          <cell r="K171" t="str">
            <v>Zimbabwe, Zimbabwe Dollars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StartUp"/>
      <sheetName val="+DynamicDomain"/>
      <sheetName val="+CELLLINKS"/>
      <sheetName val="Sheet1"/>
      <sheetName val="GeneralInformation"/>
      <sheetName val="FMRAbove1Lakh_1"/>
      <sheetName val="FMRAbove1Lakh_2"/>
      <sheetName val="SignatoryInfo"/>
      <sheetName val="Data"/>
      <sheetName val="+FootnoteTexts"/>
      <sheetName val="+Elements"/>
      <sheetName val="+Lineitems"/>
    </sheetNames>
    <sheetDataSet>
      <sheetData sheetId="0" refreshError="1"/>
      <sheetData sheetId="1">
        <row r="1">
          <cell r="K1" t="str">
            <v>Afghanistan, Afghanis</v>
          </cell>
          <cell r="L1" t="str">
            <v>Actuals</v>
          </cell>
        </row>
        <row r="2">
          <cell r="K2" t="str">
            <v>Albania, Leke</v>
          </cell>
          <cell r="L2" t="str">
            <v>Thousands</v>
          </cell>
        </row>
        <row r="3">
          <cell r="K3" t="str">
            <v>Algeria, Algeria Dinars</v>
          </cell>
          <cell r="L3" t="str">
            <v>Lakhs</v>
          </cell>
        </row>
        <row r="4">
          <cell r="K4" t="str">
            <v>Angola, Kwanza</v>
          </cell>
          <cell r="L4" t="str">
            <v>Millions</v>
          </cell>
        </row>
        <row r="5">
          <cell r="K5" t="str">
            <v>Argentina, Pesos</v>
          </cell>
          <cell r="L5" t="str">
            <v>Billions</v>
          </cell>
        </row>
        <row r="6">
          <cell r="K6" t="str">
            <v>Armenia, Drams</v>
          </cell>
        </row>
        <row r="7">
          <cell r="K7" t="str">
            <v>Aruba, Guilders (also called Florins)</v>
          </cell>
        </row>
        <row r="8">
          <cell r="K8" t="str">
            <v>Australia, Dollars</v>
          </cell>
        </row>
        <row r="9">
          <cell r="K9" t="str">
            <v>Azerbaijan, New Manats</v>
          </cell>
        </row>
        <row r="10">
          <cell r="K10" t="str">
            <v>Bahamas, Dollars</v>
          </cell>
        </row>
        <row r="11">
          <cell r="K11" t="str">
            <v>Bahrain, Dinars</v>
          </cell>
        </row>
        <row r="12">
          <cell r="K12" t="str">
            <v>Bangladesh, Taka</v>
          </cell>
        </row>
        <row r="13">
          <cell r="K13" t="str">
            <v>Barbados, Dollars</v>
          </cell>
        </row>
        <row r="14">
          <cell r="K14" t="str">
            <v>Belarus, Rubles</v>
          </cell>
        </row>
        <row r="15">
          <cell r="K15" t="str">
            <v>Belize, Dollars</v>
          </cell>
        </row>
        <row r="16">
          <cell r="K16" t="str">
            <v>Bermuda, Dollars</v>
          </cell>
        </row>
        <row r="17">
          <cell r="K17" t="str">
            <v>Bhutan, Ngultrum</v>
          </cell>
        </row>
        <row r="18">
          <cell r="K18" t="str">
            <v>Bolivia, Bolivianos</v>
          </cell>
        </row>
        <row r="19">
          <cell r="K19" t="str">
            <v>Bosnia and Herzegovina, Convertible Marka</v>
          </cell>
        </row>
        <row r="20">
          <cell r="K20" t="str">
            <v>Botswana, Pulas</v>
          </cell>
        </row>
        <row r="21">
          <cell r="K21" t="str">
            <v>Brazil, Brazil Real</v>
          </cell>
        </row>
        <row r="22">
          <cell r="K22" t="str">
            <v>Brunei Darussalam, Dollars</v>
          </cell>
        </row>
        <row r="23">
          <cell r="K23" t="str">
            <v>Bulgaria, Leva</v>
          </cell>
        </row>
        <row r="24">
          <cell r="K24" t="str">
            <v>Burundi, Francs</v>
          </cell>
        </row>
        <row r="25">
          <cell r="K25" t="str">
            <v>Cambodia, Riels</v>
          </cell>
        </row>
        <row r="26">
          <cell r="K26" t="str">
            <v>Canada, Dollars</v>
          </cell>
        </row>
        <row r="27">
          <cell r="K27" t="str">
            <v>Cape Verde, Escudos</v>
          </cell>
        </row>
        <row r="28">
          <cell r="K28" t="str">
            <v>Cayman Islands, Dollars</v>
          </cell>
        </row>
        <row r="29">
          <cell r="K29" t="str">
            <v>Chile, Pesos</v>
          </cell>
        </row>
        <row r="30">
          <cell r="K30" t="str">
            <v>China, Yuan Renminbi</v>
          </cell>
        </row>
        <row r="31">
          <cell r="K31" t="str">
            <v>Colombia, Pesos</v>
          </cell>
        </row>
        <row r="32">
          <cell r="K32" t="str">
            <v>Communaute Financiere Africaine BCEAO, Francs</v>
          </cell>
        </row>
        <row r="33">
          <cell r="K33" t="str">
            <v>Communaute Financiere Africaine BEAC, Francs</v>
          </cell>
        </row>
        <row r="34">
          <cell r="K34" t="str">
            <v>Comoros, Francs</v>
          </cell>
        </row>
        <row r="35">
          <cell r="K35" t="str">
            <v>Comptoirs Francais du Pacifique Francs</v>
          </cell>
        </row>
        <row r="36">
          <cell r="K36" t="str">
            <v>Congo/Kinshasa, Congolese Francs</v>
          </cell>
        </row>
        <row r="37">
          <cell r="K37" t="str">
            <v>Costa Rica, Colones</v>
          </cell>
        </row>
        <row r="38">
          <cell r="K38" t="str">
            <v>Croatia, Kuna</v>
          </cell>
        </row>
        <row r="39">
          <cell r="K39" t="str">
            <v>Cuba, Pesos</v>
          </cell>
        </row>
        <row r="41">
          <cell r="K41" t="str">
            <v>Cyprus, Pounds (expires 2008-Jan-31)</v>
          </cell>
        </row>
        <row r="42">
          <cell r="K42" t="str">
            <v>Czech Republic, Koruny</v>
          </cell>
        </row>
        <row r="43">
          <cell r="K43" t="str">
            <v>Denmark, Kroner</v>
          </cell>
        </row>
        <row r="44">
          <cell r="K44" t="str">
            <v>Djibouti, Francs</v>
          </cell>
        </row>
        <row r="45">
          <cell r="K45" t="str">
            <v>Dominican Republic, Pesos</v>
          </cell>
        </row>
        <row r="46">
          <cell r="K46" t="str">
            <v>East Caribbean Dollars</v>
          </cell>
        </row>
        <row r="47">
          <cell r="K47" t="str">
            <v>Egypt, Pounds</v>
          </cell>
        </row>
        <row r="48">
          <cell r="K48" t="str">
            <v>El Salvador, Colones</v>
          </cell>
        </row>
        <row r="49">
          <cell r="K49" t="str">
            <v>Eritrea, Nakfa</v>
          </cell>
        </row>
        <row r="50">
          <cell r="K50" t="str">
            <v>Estonia, Krooni</v>
          </cell>
        </row>
        <row r="51">
          <cell r="K51" t="str">
            <v>Ethiopia, Birr</v>
          </cell>
        </row>
        <row r="52">
          <cell r="K52" t="str">
            <v>Euro Member Countries, Euro</v>
          </cell>
        </row>
        <row r="53">
          <cell r="K53" t="str">
            <v>Falkland Islands (Malvinas), Pounds</v>
          </cell>
        </row>
        <row r="54">
          <cell r="K54" t="str">
            <v>Fiji, Dollars</v>
          </cell>
        </row>
        <row r="55">
          <cell r="K55" t="str">
            <v>Gambia, Dalasi</v>
          </cell>
        </row>
        <row r="56">
          <cell r="K56" t="str">
            <v>Georgia, Lari</v>
          </cell>
        </row>
        <row r="57">
          <cell r="K57" t="str">
            <v>Ghana, Cedis</v>
          </cell>
        </row>
        <row r="58">
          <cell r="K58" t="str">
            <v>Gibraltar, Pounds</v>
          </cell>
        </row>
        <row r="59">
          <cell r="K59" t="str">
            <v>Gold, Ounces</v>
          </cell>
        </row>
        <row r="60">
          <cell r="K60" t="str">
            <v>Guatemala, Quetzales</v>
          </cell>
        </row>
        <row r="61">
          <cell r="K61" t="str">
            <v>Guernsey, Pounds</v>
          </cell>
        </row>
        <row r="62">
          <cell r="K62" t="str">
            <v>Guinea, Francs</v>
          </cell>
        </row>
        <row r="63">
          <cell r="K63" t="str">
            <v>Guyana, Dollars</v>
          </cell>
        </row>
        <row r="64">
          <cell r="K64" t="str">
            <v>Haiti, Gourdes</v>
          </cell>
        </row>
        <row r="65">
          <cell r="K65" t="str">
            <v>Honduras, Lempiras</v>
          </cell>
        </row>
        <row r="66">
          <cell r="K66" t="str">
            <v>Hong Kong, Dollars</v>
          </cell>
        </row>
        <row r="67">
          <cell r="K67" t="str">
            <v>Hungary, Forint</v>
          </cell>
        </row>
        <row r="68">
          <cell r="K68" t="str">
            <v>Iceland, Kronur</v>
          </cell>
        </row>
        <row r="69">
          <cell r="K69" t="str">
            <v>India, Rupees</v>
          </cell>
        </row>
        <row r="70">
          <cell r="K70" t="str">
            <v>Indonesia, Rupiahs</v>
          </cell>
        </row>
        <row r="71">
          <cell r="K71" t="str">
            <v>International Monetary Fund (IMF) Special Drawing Rights</v>
          </cell>
        </row>
        <row r="72">
          <cell r="K72" t="str">
            <v>Iran, Rials</v>
          </cell>
        </row>
        <row r="73">
          <cell r="K73" t="str">
            <v>Iraq, Dinars</v>
          </cell>
        </row>
        <row r="74">
          <cell r="K74" t="str">
            <v>Isle of Man, Pounds</v>
          </cell>
        </row>
        <row r="75">
          <cell r="K75" t="str">
            <v>Israel, New Shekels</v>
          </cell>
        </row>
        <row r="76">
          <cell r="K76" t="str">
            <v>Jamaica, Dollars</v>
          </cell>
        </row>
        <row r="77">
          <cell r="K77" t="str">
            <v>Japan, Yen</v>
          </cell>
        </row>
        <row r="78">
          <cell r="K78" t="str">
            <v>Jersey, Pounds</v>
          </cell>
        </row>
        <row r="79">
          <cell r="K79" t="str">
            <v>Jordan, Dinars</v>
          </cell>
        </row>
        <row r="80">
          <cell r="K80" t="str">
            <v>Kazakhstan, Tenge</v>
          </cell>
        </row>
        <row r="81">
          <cell r="K81" t="str">
            <v>Kenya, Shillings</v>
          </cell>
        </row>
        <row r="82">
          <cell r="K82" t="str">
            <v>Korea (North), Won</v>
          </cell>
        </row>
        <row r="83">
          <cell r="K83" t="str">
            <v>Korea (South), Won</v>
          </cell>
        </row>
        <row r="84">
          <cell r="K84" t="str">
            <v>Kuwait, Dinars</v>
          </cell>
        </row>
        <row r="85">
          <cell r="K85" t="str">
            <v>Kyrgyzstan, Soms</v>
          </cell>
        </row>
        <row r="86">
          <cell r="K86" t="str">
            <v>Laos, Kips</v>
          </cell>
        </row>
        <row r="87">
          <cell r="K87" t="str">
            <v>Latvia, Lati</v>
          </cell>
        </row>
        <row r="88">
          <cell r="K88" t="str">
            <v>Lebanon, Pounds</v>
          </cell>
        </row>
        <row r="89">
          <cell r="K89" t="str">
            <v>Lesotho, Maloti</v>
          </cell>
        </row>
        <row r="90">
          <cell r="K90" t="str">
            <v>Liberia, Dollars</v>
          </cell>
        </row>
        <row r="91">
          <cell r="K91" t="str">
            <v>Libya, Dinars</v>
          </cell>
        </row>
        <row r="92">
          <cell r="K92" t="str">
            <v>Lithuania, Litai</v>
          </cell>
        </row>
        <row r="93">
          <cell r="K93" t="str">
            <v>Macau, Patacas</v>
          </cell>
        </row>
        <row r="94">
          <cell r="K94" t="str">
            <v>Macedonia, Denars</v>
          </cell>
        </row>
        <row r="95">
          <cell r="K95" t="str">
            <v>Madagascar, Ariary</v>
          </cell>
        </row>
        <row r="96">
          <cell r="K96" t="str">
            <v>Malawi, Kwachas</v>
          </cell>
        </row>
        <row r="97">
          <cell r="K97" t="str">
            <v>Malaysia, Ringgits</v>
          </cell>
        </row>
        <row r="98">
          <cell r="K98" t="str">
            <v>Maldives (Maldive Islands), Rufiyaa</v>
          </cell>
        </row>
        <row r="99">
          <cell r="K99" t="str">
            <v>Malta, Liri (expires 2008-Jan-31)</v>
          </cell>
        </row>
        <row r="100">
          <cell r="K100" t="str">
            <v>Mauritania, Ouguiyas</v>
          </cell>
        </row>
        <row r="101">
          <cell r="K101" t="str">
            <v>Mauritius, Rupees</v>
          </cell>
        </row>
        <row r="102">
          <cell r="K102" t="str">
            <v>Mexico, Pesos</v>
          </cell>
        </row>
        <row r="103">
          <cell r="K103" t="str">
            <v>Moldova, Lei</v>
          </cell>
        </row>
        <row r="104">
          <cell r="K104" t="str">
            <v>Mongolia, Tugriks</v>
          </cell>
        </row>
        <row r="105">
          <cell r="K105" t="str">
            <v>Morocco, Dirhams</v>
          </cell>
        </row>
        <row r="106">
          <cell r="K106" t="str">
            <v>Mozambique, Meticais</v>
          </cell>
        </row>
        <row r="107">
          <cell r="K107" t="str">
            <v>Myanmar (Burma), Kyats</v>
          </cell>
        </row>
        <row r="108">
          <cell r="K108" t="str">
            <v>Namibia, Dollars</v>
          </cell>
        </row>
        <row r="109">
          <cell r="K109" t="str">
            <v>Nepal, Nepal Rupees</v>
          </cell>
        </row>
        <row r="110">
          <cell r="K110" t="str">
            <v>Netherlands Antilles, Guilders (also called Florins)</v>
          </cell>
        </row>
        <row r="111">
          <cell r="K111" t="str">
            <v>New Zealand, Dollars</v>
          </cell>
        </row>
        <row r="112">
          <cell r="K112" t="str">
            <v>Nicaragua, Cordobas</v>
          </cell>
        </row>
        <row r="113">
          <cell r="K113" t="str">
            <v>Nigeria, Nairas</v>
          </cell>
        </row>
        <row r="114">
          <cell r="K114" t="str">
            <v>Norway, Krone</v>
          </cell>
        </row>
        <row r="115">
          <cell r="K115" t="str">
            <v>Oman, Rials</v>
          </cell>
        </row>
        <row r="116">
          <cell r="K116" t="str">
            <v>Pakistan, Rupees</v>
          </cell>
        </row>
        <row r="117">
          <cell r="K117" t="str">
            <v>Palladium Ounces</v>
          </cell>
        </row>
        <row r="118">
          <cell r="K118" t="str">
            <v>Panama, Balboa</v>
          </cell>
        </row>
        <row r="119">
          <cell r="K119" t="str">
            <v>Papua New Guinea, Kina</v>
          </cell>
        </row>
        <row r="120">
          <cell r="K120" t="str">
            <v>Paraguay, Guarani</v>
          </cell>
        </row>
        <row r="121">
          <cell r="K121" t="str">
            <v>Peru, Nuevos Soles</v>
          </cell>
        </row>
        <row r="122">
          <cell r="K122" t="str">
            <v>Philippines, Pesos</v>
          </cell>
        </row>
        <row r="123">
          <cell r="K123" t="str">
            <v>Platinum, Ounces</v>
          </cell>
        </row>
        <row r="124">
          <cell r="K124" t="str">
            <v>Poland, Zlotych</v>
          </cell>
        </row>
        <row r="125">
          <cell r="K125" t="str">
            <v>Qatar, Rials</v>
          </cell>
        </row>
        <row r="126">
          <cell r="K126" t="str">
            <v>Romania, New Lei</v>
          </cell>
        </row>
        <row r="127">
          <cell r="K127" t="str">
            <v>Russia, Rubles</v>
          </cell>
        </row>
        <row r="128">
          <cell r="K128" t="str">
            <v>Rwanda, Rwanda Francs</v>
          </cell>
        </row>
        <row r="129">
          <cell r="K129" t="str">
            <v>Saint Helena, Pounds</v>
          </cell>
        </row>
        <row r="130">
          <cell r="K130" t="str">
            <v>Samoa, Tala</v>
          </cell>
        </row>
        <row r="131">
          <cell r="K131" t="str">
            <v>Sao Tome and Principe, Dobras</v>
          </cell>
        </row>
        <row r="132">
          <cell r="K132" t="str">
            <v>Saudi Arabia, Riyals</v>
          </cell>
        </row>
        <row r="133">
          <cell r="K133" t="str">
            <v>Seborga, Luigini</v>
          </cell>
        </row>
        <row r="134">
          <cell r="K134" t="str">
            <v>Serbia, Dinars</v>
          </cell>
        </row>
        <row r="135">
          <cell r="K135" t="str">
            <v>Seychelles, Rupees</v>
          </cell>
        </row>
        <row r="136">
          <cell r="K136" t="str">
            <v>Sierra Leone, Leones</v>
          </cell>
        </row>
        <row r="137">
          <cell r="K137" t="str">
            <v>Silver, Ounces</v>
          </cell>
        </row>
        <row r="138">
          <cell r="K138" t="str">
            <v>Singapore, Dollars</v>
          </cell>
        </row>
        <row r="139">
          <cell r="K139" t="str">
            <v>Solomon Islands, Dollars</v>
          </cell>
        </row>
        <row r="140">
          <cell r="K140" t="str">
            <v>Somalia, Shillings</v>
          </cell>
        </row>
        <row r="141">
          <cell r="K141" t="str">
            <v>South Africa, Rand</v>
          </cell>
        </row>
        <row r="142">
          <cell r="K142" t="str">
            <v>Sri Lanka, Rupees</v>
          </cell>
        </row>
        <row r="143">
          <cell r="K143" t="str">
            <v>Sudan, Pounds</v>
          </cell>
        </row>
        <row r="144">
          <cell r="K144" t="str">
            <v>Suriname, Dollars</v>
          </cell>
        </row>
        <row r="145">
          <cell r="K145" t="str">
            <v>Swaziland, Emalangeni</v>
          </cell>
        </row>
        <row r="146">
          <cell r="K146" t="str">
            <v>Sweden, Kronor</v>
          </cell>
        </row>
        <row r="147">
          <cell r="K147" t="str">
            <v>Switzerland, Francs</v>
          </cell>
        </row>
        <row r="148">
          <cell r="K148" t="str">
            <v>Syria, Pounds</v>
          </cell>
        </row>
        <row r="149">
          <cell r="K149" t="str">
            <v>Taiwan, New Dollars</v>
          </cell>
        </row>
        <row r="150">
          <cell r="K150" t="str">
            <v>Tajikistan, Somoni</v>
          </cell>
        </row>
        <row r="151">
          <cell r="K151" t="str">
            <v>Tanzania, Shillings</v>
          </cell>
        </row>
        <row r="152">
          <cell r="K152" t="str">
            <v>Thailand, Baht</v>
          </cell>
        </row>
        <row r="153">
          <cell r="K153" t="str">
            <v>Tonga, Paanga</v>
          </cell>
        </row>
        <row r="154">
          <cell r="K154" t="str">
            <v>Trinidad and Tobago, Dollars</v>
          </cell>
        </row>
        <row r="155">
          <cell r="K155" t="str">
            <v>Tunisia, Dinars</v>
          </cell>
        </row>
        <row r="156">
          <cell r="K156" t="str">
            <v>Turkey, New Lira</v>
          </cell>
        </row>
        <row r="157">
          <cell r="K157" t="str">
            <v>Turkmenistan, Manats</v>
          </cell>
        </row>
        <row r="158">
          <cell r="K158" t="str">
            <v>Tuvalu, Tuvalu Dollars</v>
          </cell>
        </row>
        <row r="159">
          <cell r="K159" t="str">
            <v>Uganda, Shillings</v>
          </cell>
        </row>
        <row r="160">
          <cell r="K160" t="str">
            <v>Ukraine, Hryvnia</v>
          </cell>
        </row>
        <row r="161">
          <cell r="K161" t="str">
            <v>United Arab Emirates, Dirhams</v>
          </cell>
        </row>
        <row r="162">
          <cell r="K162" t="str">
            <v>United Kingdom, Pounds</v>
          </cell>
        </row>
        <row r="163">
          <cell r="K163" t="str">
            <v>United States of America, Dollars</v>
          </cell>
        </row>
        <row r="164">
          <cell r="K164" t="str">
            <v>Uruguay, Pesos</v>
          </cell>
        </row>
        <row r="165">
          <cell r="K165" t="str">
            <v>Uzbekistan, Sums</v>
          </cell>
        </row>
        <row r="166">
          <cell r="K166" t="str">
            <v>Vanuatu, Vatu</v>
          </cell>
        </row>
        <row r="167">
          <cell r="K167" t="str">
            <v>Venezuela, Bolivares (expires 2008-Jun-30)</v>
          </cell>
        </row>
        <row r="168">
          <cell r="K168" t="str">
            <v>Venezuela, Bolivares Fuertes</v>
          </cell>
        </row>
        <row r="169">
          <cell r="K169" t="str">
            <v>Viet Nam, Dong</v>
          </cell>
        </row>
        <row r="170">
          <cell r="K170" t="str">
            <v>Yemen, Rials</v>
          </cell>
        </row>
        <row r="171">
          <cell r="K171" t="str">
            <v>Zambia, Kwacha</v>
          </cell>
        </row>
        <row r="172">
          <cell r="K172" t="str">
            <v>Zimbabwe, Zimbabwe Dollars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5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_rels/sheet8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/Relationships>
</file>

<file path=xl/worksheets/_rels/sheet9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3.xml" /><Relationship Id="rId2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workbookViewId="0">
      <selection activeCell="A6" sqref="A6"/>
    </sheetView>
  </sheetViews>
  <sheetFormatPr defaultColWidth="9.1796875" defaultRowHeight="14.5"/>
  <cols>
    <col min="1" max="1" width="199.1796875" style="1" customWidth="1"/>
    <col min="2" max="16384" width="9.1796875" style="1"/>
  </cols>
  <sheetData>
    <row r="1" spans="1:27" ht="217.5">
      <c r="A1" s="5" t="s">
        <v>830</v>
      </c>
      <c r="AA1" s="1" t="s">
        <v>443</v>
      </c>
    </row>
    <row r="6" spans="1:27" ht="87">
      <c r="A6" s="5" t="s">
        <v>442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6"/>
  <sheetViews>
    <sheetView showGridLines="0" topLeftCell="D1" workbookViewId="0">
      <selection activeCell="D24" sqref="D24"/>
    </sheetView>
  </sheetViews>
  <sheetFormatPr defaultRowHeight="14.5"/>
  <cols>
    <col min="1" max="3" width="9.1796875" hidden="1" customWidth="1"/>
    <col min="4" max="4" width="68.81640625" customWidth="1"/>
    <col min="5" max="5" width="27.54296875" customWidth="1"/>
  </cols>
  <sheetData>
    <row r="1" spans="1:7" ht="28" customHeight="1">
      <c r="A1" s="9" t="s">
        <v>535</v>
      </c>
      <c r="D1" s="53" t="s">
        <v>2</v>
      </c>
      <c r="E1" s="53"/>
    </row>
    <row r="3" spans="1:7">
      <c r="E3" s="20"/>
    </row>
    <row r="4" spans="1:7" hidden="1">
      <c r="A4" s="16"/>
      <c r="B4" s="16"/>
      <c r="C4" s="16" t="s">
        <v>536</v>
      </c>
      <c r="D4" s="16"/>
      <c r="E4" s="16"/>
      <c r="F4" s="16"/>
      <c r="G4" s="16"/>
    </row>
    <row r="5" spans="1:7" hidden="1">
      <c r="A5" s="16"/>
      <c r="B5" s="16"/>
      <c r="C5" s="16"/>
      <c r="D5" s="16"/>
      <c r="E5" s="16"/>
      <c r="F5" s="16"/>
      <c r="G5" s="16"/>
    </row>
    <row r="6" spans="1:7" hidden="1">
      <c r="A6" s="16"/>
      <c r="B6" s="16"/>
      <c r="C6" s="16"/>
      <c r="D6" s="16"/>
      <c r="E6" s="16"/>
      <c r="F6" s="16"/>
      <c r="G6" s="16"/>
    </row>
    <row r="7" spans="1:7" hidden="1">
      <c r="A7" s="16"/>
      <c r="B7" s="16"/>
      <c r="C7" s="16" t="s">
        <v>454</v>
      </c>
      <c r="D7" s="16" t="s">
        <v>458</v>
      </c>
      <c r="E7" s="16"/>
      <c r="F7" s="16" t="s">
        <v>453</v>
      </c>
      <c r="G7" s="16" t="s">
        <v>455</v>
      </c>
    </row>
    <row r="8" spans="1:7" ht="29.25" customHeight="1">
      <c r="A8" s="16"/>
      <c r="B8" s="16"/>
      <c r="C8" s="16" t="s">
        <v>458</v>
      </c>
      <c r="D8" s="23" t="s">
        <v>542</v>
      </c>
      <c r="E8" s="23" t="s">
        <v>824</v>
      </c>
      <c r="G8" s="16"/>
    </row>
    <row r="9" spans="1:7" hidden="1">
      <c r="A9" s="16"/>
      <c r="B9" s="16"/>
      <c r="C9" s="16" t="s">
        <v>453</v>
      </c>
      <c r="G9" s="16"/>
    </row>
    <row r="10" spans="1:7" ht="52.5" customHeight="1">
      <c r="A10" s="16" t="s">
        <v>793</v>
      </c>
      <c r="B10" s="16"/>
      <c r="C10" s="16"/>
      <c r="D10" s="10" t="s">
        <v>537</v>
      </c>
      <c r="E10" s="17"/>
      <c r="G10" s="16"/>
    </row>
    <row r="11" spans="1:7" ht="29">
      <c r="A11" s="16" t="s">
        <v>794</v>
      </c>
      <c r="B11" s="16"/>
      <c r="C11" s="16"/>
      <c r="D11" s="10" t="s">
        <v>538</v>
      </c>
      <c r="E11" s="19">
        <f>E10*75/100</f>
        <v>0</v>
      </c>
      <c r="G11" s="16"/>
    </row>
    <row r="12" spans="1:7">
      <c r="A12" s="16" t="s">
        <v>829</v>
      </c>
      <c r="B12" s="16"/>
      <c r="C12" s="16"/>
      <c r="D12" s="10" t="s">
        <v>539</v>
      </c>
      <c r="E12" s="17"/>
      <c r="G12" s="16"/>
    </row>
    <row r="13" spans="1:7">
      <c r="A13" s="16" t="s">
        <v>795</v>
      </c>
      <c r="B13" s="16"/>
      <c r="C13" s="16"/>
      <c r="D13" s="10" t="s">
        <v>540</v>
      </c>
      <c r="E13" s="17"/>
      <c r="G13" s="16"/>
    </row>
    <row r="14" spans="1:7" ht="29">
      <c r="A14" s="16" t="s">
        <v>796</v>
      </c>
      <c r="B14" s="16"/>
      <c r="C14" s="16"/>
      <c r="D14" s="10" t="s">
        <v>541</v>
      </c>
      <c r="E14" s="17"/>
      <c r="G14" s="16"/>
    </row>
    <row r="15" spans="1:7">
      <c r="A15" s="16"/>
      <c r="B15" s="16"/>
      <c r="C15" s="16" t="s">
        <v>453</v>
      </c>
      <c r="G15" s="16"/>
    </row>
    <row r="16" spans="1:7">
      <c r="A16" s="16"/>
      <c r="B16" s="16"/>
      <c r="C16" s="16" t="s">
        <v>456</v>
      </c>
      <c r="D16" s="16"/>
      <c r="E16" s="16"/>
      <c r="F16" s="16"/>
      <c r="G16" s="16" t="s">
        <v>457</v>
      </c>
    </row>
  </sheetData>
  <mergeCells count="1">
    <mergeCell ref="D1:E1"/>
  </mergeCells>
  <phoneticPr fontId="2" type="noConversion"/>
  <dataValidations count="5">
    <dataValidation type="decimal" allowBlank="1" showInputMessage="1" showErrorMessage="1" errorTitle="Input Error" error="Please enter a numeric value between 0 and 99999999999999999" sqref="E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</dataValidation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opLeftCell="D1" workbookViewId="0">
      <selection activeCell="E13" sqref="E13"/>
    </sheetView>
  </sheetViews>
  <sheetFormatPr defaultRowHeight="14.5"/>
  <cols>
    <col min="1" max="3" width="9.1796875" hidden="1" customWidth="1"/>
    <col min="4" max="4" width="65.7265625" customWidth="1"/>
    <col min="5" max="5" width="25.1796875" customWidth="1"/>
  </cols>
  <sheetData>
    <row r="1" spans="1:7" ht="28" customHeight="1">
      <c r="A1" s="9" t="s">
        <v>872</v>
      </c>
      <c r="D1" s="53" t="s">
        <v>823</v>
      </c>
      <c r="E1" s="53"/>
    </row>
    <row r="4" spans="1:7" hidden="1"/>
    <row r="5" spans="1:7" hidden="1">
      <c r="A5" s="16"/>
      <c r="B5" s="16"/>
      <c r="C5" s="16" t="s">
        <v>873</v>
      </c>
      <c r="D5" s="16"/>
      <c r="E5" s="16"/>
      <c r="F5" s="16"/>
      <c r="G5" s="16"/>
    </row>
    <row r="6" spans="1:7" hidden="1">
      <c r="A6" s="16"/>
      <c r="B6" s="16"/>
      <c r="C6" s="16"/>
      <c r="D6" s="16"/>
      <c r="E6" s="16"/>
      <c r="F6" s="16"/>
      <c r="G6" s="16"/>
    </row>
    <row r="7" spans="1:7" hidden="1">
      <c r="A7" s="16"/>
      <c r="B7" s="16"/>
      <c r="C7" s="16"/>
      <c r="D7" s="16"/>
      <c r="E7" s="16"/>
      <c r="F7" s="16"/>
      <c r="G7" s="16"/>
    </row>
    <row r="8" spans="1:7" hidden="1">
      <c r="A8" s="16"/>
      <c r="B8" s="16"/>
      <c r="C8" s="16" t="s">
        <v>454</v>
      </c>
      <c r="D8" s="16" t="s">
        <v>458</v>
      </c>
      <c r="E8" s="16"/>
      <c r="F8" s="16" t="s">
        <v>453</v>
      </c>
      <c r="G8" s="16" t="s">
        <v>455</v>
      </c>
    </row>
    <row r="9" spans="1:7" ht="51.75" customHeight="1">
      <c r="A9" s="16"/>
      <c r="B9" s="16"/>
      <c r="C9" s="16" t="s">
        <v>458</v>
      </c>
      <c r="D9" s="23" t="s">
        <v>542</v>
      </c>
      <c r="E9" s="23" t="s">
        <v>874</v>
      </c>
      <c r="G9" s="16"/>
    </row>
    <row r="10" spans="1:7" hidden="1">
      <c r="A10" s="16"/>
      <c r="B10" s="16"/>
      <c r="C10" s="16" t="s">
        <v>453</v>
      </c>
      <c r="G10" s="16"/>
    </row>
    <row r="11" spans="1:7">
      <c r="A11" s="16" t="s">
        <v>875</v>
      </c>
      <c r="B11" s="16"/>
      <c r="C11" s="16"/>
      <c r="D11" s="10" t="s">
        <v>876</v>
      </c>
      <c r="E11" s="17"/>
      <c r="G11" s="16"/>
    </row>
    <row r="12" spans="1:7">
      <c r="A12" s="16" t="s">
        <v>877</v>
      </c>
      <c r="B12" s="16"/>
      <c r="C12" s="16"/>
      <c r="D12" s="10" t="s">
        <v>878</v>
      </c>
      <c r="E12" s="17"/>
      <c r="G12" s="16"/>
    </row>
    <row r="13" spans="1:7" ht="15.75" customHeight="1">
      <c r="A13" s="16" t="s">
        <v>879</v>
      </c>
      <c r="B13" s="16"/>
      <c r="C13" s="16"/>
      <c r="D13" s="10" t="s">
        <v>880</v>
      </c>
      <c r="E13" s="17"/>
      <c r="G13" s="16"/>
    </row>
    <row r="14" spans="1:7">
      <c r="A14" s="16" t="s">
        <v>881</v>
      </c>
      <c r="B14" s="16"/>
      <c r="C14" s="16"/>
      <c r="D14" s="10" t="s">
        <v>882</v>
      </c>
      <c r="E14" s="17"/>
      <c r="G14" s="16"/>
    </row>
    <row r="15" spans="1:7">
      <c r="A15" s="16"/>
      <c r="B15" s="16"/>
      <c r="C15" s="16" t="s">
        <v>453</v>
      </c>
      <c r="G15" s="16"/>
    </row>
    <row r="16" spans="1:7">
      <c r="A16" s="16"/>
      <c r="B16" s="16"/>
      <c r="C16" s="16" t="s">
        <v>456</v>
      </c>
      <c r="D16" s="16"/>
      <c r="E16" s="16"/>
      <c r="F16" s="16"/>
      <c r="G16" s="16" t="s">
        <v>457</v>
      </c>
    </row>
  </sheetData>
  <mergeCells count="1">
    <mergeCell ref="D1:E1"/>
  </mergeCells>
  <dataValidations count="1">
    <dataValidation type="decimal" allowBlank="1" showInputMessage="1" showErrorMessage="1" errorTitle="Input Error" error="Please enter a numeric value between 0 and 99999999999999999" sqref="E11:E14">
      <formula1>0</formula1>
      <formula2>99999999999999900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G16"/>
  <sheetViews>
    <sheetView showGridLines="0" tabSelected="1" topLeftCell="D1" workbookViewId="0">
      <selection activeCell="D15" sqref="D15:E15"/>
    </sheetView>
  </sheetViews>
  <sheetFormatPr defaultRowHeight="14.5"/>
  <cols>
    <col min="1" max="3" width="9.1796875" hidden="1" customWidth="1"/>
    <col min="4" max="4" width="31.453125" customWidth="1"/>
    <col min="5" max="5" width="58.54296875" customWidth="1"/>
  </cols>
  <sheetData>
    <row r="1" spans="1:7" ht="28" customHeight="1">
      <c r="A1" s="9" t="s">
        <v>806</v>
      </c>
      <c r="D1" s="53" t="s">
        <v>3</v>
      </c>
      <c r="E1" s="53"/>
    </row>
    <row r="4" spans="1:7" hidden="1"/>
    <row r="5" spans="1:7" hidden="1"/>
    <row r="6" spans="1:7" hidden="1">
      <c r="A6" s="16"/>
      <c r="B6" s="16"/>
      <c r="C6" s="16" t="s">
        <v>807</v>
      </c>
      <c r="D6" s="16"/>
      <c r="E6" s="16"/>
      <c r="F6" s="16"/>
      <c r="G6" s="16"/>
    </row>
    <row r="7" spans="1:7" hidden="1">
      <c r="A7" s="16"/>
      <c r="B7" s="16"/>
      <c r="C7" s="16"/>
      <c r="D7" s="16"/>
      <c r="E7" s="16"/>
      <c r="F7" s="16"/>
      <c r="G7" s="16"/>
    </row>
    <row r="8" spans="1:7" hidden="1">
      <c r="A8" s="16"/>
      <c r="B8" s="16"/>
      <c r="C8" s="16"/>
      <c r="D8" s="16"/>
      <c r="E8" s="16"/>
      <c r="F8" s="16"/>
      <c r="G8" s="16"/>
    </row>
    <row r="9" spans="1:7" hidden="1">
      <c r="A9" s="16"/>
      <c r="B9" s="16"/>
      <c r="C9" s="16" t="s">
        <v>454</v>
      </c>
      <c r="D9" s="16" t="s">
        <v>458</v>
      </c>
      <c r="E9" s="16"/>
      <c r="F9" s="16" t="s">
        <v>453</v>
      </c>
      <c r="G9" s="16" t="s">
        <v>455</v>
      </c>
    </row>
    <row r="10" spans="1:7" hidden="1">
      <c r="A10" s="16"/>
      <c r="B10" s="16"/>
      <c r="C10" s="16" t="s">
        <v>453</v>
      </c>
      <c r="G10" s="16"/>
    </row>
    <row r="11" spans="1:7">
      <c r="A11" s="16" t="s">
        <v>808</v>
      </c>
      <c r="B11" s="16"/>
      <c r="C11" s="16"/>
      <c r="D11" s="10" t="s">
        <v>800</v>
      </c>
      <c r="E11" s="24"/>
      <c r="G11" s="16"/>
    </row>
    <row r="12" spans="1:7">
      <c r="A12" s="16" t="s">
        <v>809</v>
      </c>
      <c r="B12" s="16"/>
      <c r="C12" s="16"/>
      <c r="D12" s="10" t="s">
        <v>801</v>
      </c>
      <c r="E12" s="24"/>
      <c r="G12" s="16"/>
    </row>
    <row r="13" spans="1:7">
      <c r="A13" s="16" t="s">
        <v>810</v>
      </c>
      <c r="B13" s="16"/>
      <c r="C13" s="16"/>
      <c r="D13" s="10" t="s">
        <v>802</v>
      </c>
      <c r="E13" s="25"/>
      <c r="G13" s="16"/>
    </row>
    <row r="14" spans="1:7">
      <c r="A14" s="16" t="s">
        <v>811</v>
      </c>
      <c r="B14" s="16"/>
      <c r="C14" s="16"/>
      <c r="D14" s="10" t="s">
        <v>803</v>
      </c>
      <c r="E14" s="24"/>
      <c r="G14" s="16"/>
    </row>
    <row r="15" spans="1:7" ht="194.5" customHeight="1">
      <c r="A15" s="16"/>
      <c r="B15" s="16"/>
      <c r="C15" s="16" t="s">
        <v>453</v>
      </c>
      <c r="D15" s="69" t="s">
        <v>886</v>
      </c>
      <c r="E15" s="69"/>
      <c r="G15" s="16"/>
    </row>
    <row r="16" spans="1:7">
      <c r="A16" s="16"/>
      <c r="B16" s="16"/>
      <c r="C16" s="16" t="s">
        <v>456</v>
      </c>
      <c r="D16" s="16"/>
      <c r="E16" s="16"/>
      <c r="F16" s="16"/>
      <c r="G16" s="16" t="s">
        <v>457</v>
      </c>
    </row>
  </sheetData>
  <mergeCells count="2">
    <mergeCell ref="D15:E15"/>
    <mergeCell ref="D1:E1"/>
  </mergeCells>
  <phoneticPr fontId="2" type="noConversion"/>
  <pageMargins left="0.75" right="0.75" top="1" bottom="1" header="0.5" footer="0.5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163"/>
  <sheetViews>
    <sheetView workbookViewId="0">
      <selection activeCell="C9" sqref="C9"/>
    </sheetView>
  </sheetViews>
  <sheetFormatPr defaultRowHeight="14.5"/>
  <sheetData>
    <row r="1" spans="1:5">
      <c r="A1" t="s">
        <v>4</v>
      </c>
      <c r="B1" t="s">
        <v>5</v>
      </c>
      <c r="C1" t="s">
        <v>6</v>
      </c>
      <c r="D1" t="s">
        <v>7</v>
      </c>
      <c r="E1" t="s">
        <v>8</v>
      </c>
    </row>
    <row r="2" spans="1:5">
      <c r="A2" t="s">
        <v>9</v>
      </c>
      <c r="B2" t="s">
        <v>5</v>
      </c>
      <c r="C2" t="s">
        <v>6</v>
      </c>
      <c r="D2" t="s">
        <v>7</v>
      </c>
      <c r="E2" t="s">
        <v>8</v>
      </c>
    </row>
    <row r="3" spans="1:5">
      <c r="A3" t="s">
        <v>10</v>
      </c>
      <c r="B3" t="s">
        <v>5</v>
      </c>
      <c r="C3" t="s">
        <v>6</v>
      </c>
      <c r="D3" t="s">
        <v>7</v>
      </c>
      <c r="E3" t="s">
        <v>8</v>
      </c>
    </row>
    <row r="4" spans="1:5">
      <c r="A4" t="s">
        <v>11</v>
      </c>
      <c r="B4" t="s">
        <v>5</v>
      </c>
      <c r="C4" t="s">
        <v>6</v>
      </c>
      <c r="D4" t="s">
        <v>7</v>
      </c>
      <c r="E4" t="s">
        <v>8</v>
      </c>
    </row>
    <row r="5" spans="1:5">
      <c r="A5" t="s">
        <v>12</v>
      </c>
      <c r="B5" t="s">
        <v>5</v>
      </c>
      <c r="C5" t="s">
        <v>6</v>
      </c>
      <c r="D5" t="s">
        <v>7</v>
      </c>
      <c r="E5" t="s">
        <v>8</v>
      </c>
    </row>
    <row r="6" spans="1:5">
      <c r="A6" t="s">
        <v>13</v>
      </c>
      <c r="B6" t="s">
        <v>5</v>
      </c>
      <c r="C6" t="s">
        <v>6</v>
      </c>
      <c r="D6" t="s">
        <v>7</v>
      </c>
      <c r="E6" t="s">
        <v>8</v>
      </c>
    </row>
    <row r="7" spans="1:5">
      <c r="A7" t="s">
        <v>14</v>
      </c>
      <c r="B7" t="s">
        <v>5</v>
      </c>
      <c r="C7" t="s">
        <v>15</v>
      </c>
      <c r="D7" t="s">
        <v>7</v>
      </c>
      <c r="E7" t="s">
        <v>16</v>
      </c>
    </row>
    <row r="8" spans="1:5">
      <c r="A8" t="s">
        <v>17</v>
      </c>
      <c r="B8" t="s">
        <v>5</v>
      </c>
      <c r="C8" t="s">
        <v>15</v>
      </c>
      <c r="D8" t="s">
        <v>7</v>
      </c>
      <c r="E8" t="s">
        <v>16</v>
      </c>
    </row>
    <row r="9" spans="1:5">
      <c r="A9" t="s">
        <v>18</v>
      </c>
      <c r="B9" t="s">
        <v>5</v>
      </c>
      <c r="C9" t="s">
        <v>15</v>
      </c>
      <c r="D9" t="s">
        <v>7</v>
      </c>
      <c r="E9" t="s">
        <v>16</v>
      </c>
    </row>
    <row r="10" spans="1:5">
      <c r="A10" t="s">
        <v>19</v>
      </c>
      <c r="B10" t="s">
        <v>5</v>
      </c>
      <c r="C10" t="s">
        <v>15</v>
      </c>
      <c r="D10" t="s">
        <v>7</v>
      </c>
      <c r="E10" t="s">
        <v>16</v>
      </c>
    </row>
    <row r="11" spans="1:5">
      <c r="A11" t="s">
        <v>20</v>
      </c>
      <c r="B11" t="s">
        <v>5</v>
      </c>
      <c r="C11" t="s">
        <v>15</v>
      </c>
      <c r="D11" t="s">
        <v>7</v>
      </c>
      <c r="E11" t="s">
        <v>16</v>
      </c>
    </row>
    <row r="12" spans="1:5">
      <c r="A12" t="s">
        <v>21</v>
      </c>
      <c r="B12" t="s">
        <v>5</v>
      </c>
      <c r="C12" t="s">
        <v>15</v>
      </c>
      <c r="D12" t="s">
        <v>7</v>
      </c>
      <c r="E12" t="s">
        <v>16</v>
      </c>
    </row>
    <row r="13" spans="1:5">
      <c r="A13" t="s">
        <v>22</v>
      </c>
      <c r="B13" t="s">
        <v>5</v>
      </c>
      <c r="C13" t="s">
        <v>23</v>
      </c>
      <c r="D13" t="s">
        <v>7</v>
      </c>
      <c r="E13" t="s">
        <v>24</v>
      </c>
    </row>
    <row r="14" spans="1:5">
      <c r="A14" t="s">
        <v>25</v>
      </c>
      <c r="B14" t="s">
        <v>5</v>
      </c>
      <c r="C14" t="s">
        <v>23</v>
      </c>
      <c r="D14" t="s">
        <v>7</v>
      </c>
      <c r="E14" t="s">
        <v>24</v>
      </c>
    </row>
    <row r="15" spans="1:5">
      <c r="A15" t="s">
        <v>26</v>
      </c>
      <c r="B15" t="s">
        <v>5</v>
      </c>
      <c r="C15" t="s">
        <v>23</v>
      </c>
      <c r="D15" t="s">
        <v>7</v>
      </c>
      <c r="E15" t="s">
        <v>24</v>
      </c>
    </row>
    <row r="16" spans="1:5">
      <c r="A16" t="s">
        <v>27</v>
      </c>
      <c r="B16" t="s">
        <v>5</v>
      </c>
      <c r="C16" t="s">
        <v>23</v>
      </c>
      <c r="D16" t="s">
        <v>7</v>
      </c>
      <c r="E16" t="s">
        <v>24</v>
      </c>
    </row>
    <row r="17" spans="1:5">
      <c r="A17" t="s">
        <v>28</v>
      </c>
      <c r="B17" t="s">
        <v>5</v>
      </c>
      <c r="C17" t="s">
        <v>23</v>
      </c>
      <c r="D17" t="s">
        <v>7</v>
      </c>
      <c r="E17" t="s">
        <v>24</v>
      </c>
    </row>
    <row r="18" spans="1:5">
      <c r="A18" t="s">
        <v>29</v>
      </c>
      <c r="B18" t="s">
        <v>5</v>
      </c>
      <c r="C18" t="s">
        <v>23</v>
      </c>
      <c r="D18" t="s">
        <v>7</v>
      </c>
      <c r="E18" t="s">
        <v>24</v>
      </c>
    </row>
    <row r="19" spans="1:5">
      <c r="A19" t="s">
        <v>30</v>
      </c>
      <c r="B19" t="s">
        <v>5</v>
      </c>
      <c r="C19" t="s">
        <v>31</v>
      </c>
      <c r="D19" t="s">
        <v>7</v>
      </c>
      <c r="E19" t="s">
        <v>32</v>
      </c>
    </row>
    <row r="20" spans="1:5">
      <c r="A20" t="s">
        <v>33</v>
      </c>
      <c r="B20" t="s">
        <v>5</v>
      </c>
      <c r="C20" t="s">
        <v>31</v>
      </c>
      <c r="D20" t="s">
        <v>7</v>
      </c>
      <c r="E20" t="s">
        <v>32</v>
      </c>
    </row>
    <row r="21" spans="1:5">
      <c r="A21" t="s">
        <v>34</v>
      </c>
      <c r="B21" t="s">
        <v>5</v>
      </c>
      <c r="C21" t="s">
        <v>31</v>
      </c>
      <c r="D21" t="s">
        <v>7</v>
      </c>
      <c r="E21" t="s">
        <v>32</v>
      </c>
    </row>
    <row r="22" spans="1:5">
      <c r="A22" t="s">
        <v>35</v>
      </c>
      <c r="B22" t="s">
        <v>5</v>
      </c>
      <c r="C22" t="s">
        <v>31</v>
      </c>
      <c r="D22" t="s">
        <v>7</v>
      </c>
      <c r="E22" t="s">
        <v>32</v>
      </c>
    </row>
    <row r="23" spans="1:5">
      <c r="A23" t="s">
        <v>36</v>
      </c>
      <c r="B23" t="s">
        <v>5</v>
      </c>
      <c r="C23" t="s">
        <v>31</v>
      </c>
      <c r="D23" t="s">
        <v>7</v>
      </c>
      <c r="E23" t="s">
        <v>32</v>
      </c>
    </row>
    <row r="24" spans="1:5">
      <c r="A24" t="s">
        <v>37</v>
      </c>
      <c r="B24" t="s">
        <v>5</v>
      </c>
      <c r="C24" t="s">
        <v>31</v>
      </c>
      <c r="D24" t="s">
        <v>7</v>
      </c>
      <c r="E24" t="s">
        <v>32</v>
      </c>
    </row>
    <row r="25" spans="1:5">
      <c r="A25" t="s">
        <v>38</v>
      </c>
      <c r="B25" t="s">
        <v>5</v>
      </c>
      <c r="C25" t="s">
        <v>39</v>
      </c>
      <c r="D25" t="s">
        <v>7</v>
      </c>
      <c r="E25" t="s">
        <v>40</v>
      </c>
    </row>
    <row r="26" spans="1:5">
      <c r="A26" t="s">
        <v>41</v>
      </c>
      <c r="B26" t="s">
        <v>5</v>
      </c>
      <c r="C26" t="s">
        <v>39</v>
      </c>
      <c r="D26" t="s">
        <v>7</v>
      </c>
      <c r="E26" t="s">
        <v>40</v>
      </c>
    </row>
    <row r="27" spans="1:5">
      <c r="A27" t="s">
        <v>42</v>
      </c>
      <c r="B27" t="s">
        <v>5</v>
      </c>
      <c r="C27" t="s">
        <v>43</v>
      </c>
      <c r="D27" t="s">
        <v>7</v>
      </c>
      <c r="E27" t="s">
        <v>40</v>
      </c>
    </row>
    <row r="28" spans="1:5">
      <c r="A28" t="s">
        <v>44</v>
      </c>
      <c r="B28" t="s">
        <v>5</v>
      </c>
      <c r="C28" t="s">
        <v>43</v>
      </c>
      <c r="D28" t="s">
        <v>7</v>
      </c>
      <c r="E28" t="s">
        <v>40</v>
      </c>
    </row>
    <row r="29" spans="1:5">
      <c r="A29" t="s">
        <v>45</v>
      </c>
      <c r="B29" t="s">
        <v>5</v>
      </c>
      <c r="C29" t="s">
        <v>46</v>
      </c>
      <c r="D29" t="s">
        <v>7</v>
      </c>
      <c r="E29" t="s">
        <v>47</v>
      </c>
    </row>
    <row r="30" spans="1:5">
      <c r="A30" t="s">
        <v>48</v>
      </c>
      <c r="B30" t="s">
        <v>5</v>
      </c>
      <c r="C30" t="s">
        <v>46</v>
      </c>
      <c r="D30" t="s">
        <v>7</v>
      </c>
      <c r="E30" t="s">
        <v>47</v>
      </c>
    </row>
    <row r="31" spans="1:5">
      <c r="A31" t="s">
        <v>49</v>
      </c>
      <c r="B31" t="s">
        <v>5</v>
      </c>
      <c r="C31" t="s">
        <v>50</v>
      </c>
      <c r="D31" t="s">
        <v>7</v>
      </c>
      <c r="E31" t="s">
        <v>47</v>
      </c>
    </row>
    <row r="32" spans="1:5">
      <c r="A32" t="s">
        <v>51</v>
      </c>
      <c r="B32" t="s">
        <v>5</v>
      </c>
      <c r="C32" t="s">
        <v>50</v>
      </c>
      <c r="D32" t="s">
        <v>7</v>
      </c>
      <c r="E32" t="s">
        <v>47</v>
      </c>
    </row>
    <row r="33" spans="1:5">
      <c r="A33" t="s">
        <v>52</v>
      </c>
      <c r="B33" t="s">
        <v>5</v>
      </c>
      <c r="C33" t="s">
        <v>53</v>
      </c>
      <c r="D33" t="s">
        <v>7</v>
      </c>
      <c r="E33" t="s">
        <v>54</v>
      </c>
    </row>
    <row r="34" spans="1:5">
      <c r="A34" t="s">
        <v>55</v>
      </c>
      <c r="B34" t="s">
        <v>5</v>
      </c>
      <c r="C34" t="s">
        <v>53</v>
      </c>
      <c r="D34" t="s">
        <v>7</v>
      </c>
      <c r="E34" t="s">
        <v>54</v>
      </c>
    </row>
    <row r="35" spans="1:5">
      <c r="A35" t="s">
        <v>56</v>
      </c>
      <c r="B35" t="s">
        <v>5</v>
      </c>
      <c r="C35" t="s">
        <v>57</v>
      </c>
      <c r="D35" t="s">
        <v>7</v>
      </c>
      <c r="E35" t="s">
        <v>54</v>
      </c>
    </row>
    <row r="36" spans="1:5">
      <c r="A36" t="s">
        <v>58</v>
      </c>
      <c r="B36" t="s">
        <v>5</v>
      </c>
      <c r="C36" t="s">
        <v>57</v>
      </c>
      <c r="D36" t="s">
        <v>7</v>
      </c>
      <c r="E36" t="s">
        <v>54</v>
      </c>
    </row>
    <row r="37" spans="1:5">
      <c r="A37" t="s">
        <v>59</v>
      </c>
      <c r="B37" t="s">
        <v>5</v>
      </c>
      <c r="C37" t="s">
        <v>60</v>
      </c>
      <c r="D37" t="s">
        <v>7</v>
      </c>
      <c r="E37" t="s">
        <v>61</v>
      </c>
    </row>
    <row r="38" spans="1:5">
      <c r="A38" t="s">
        <v>62</v>
      </c>
      <c r="B38" t="s">
        <v>5</v>
      </c>
      <c r="C38" t="s">
        <v>60</v>
      </c>
      <c r="D38" t="s">
        <v>7</v>
      </c>
      <c r="E38" t="s">
        <v>61</v>
      </c>
    </row>
    <row r="39" spans="1:5">
      <c r="A39" t="s">
        <v>63</v>
      </c>
      <c r="B39" t="s">
        <v>5</v>
      </c>
      <c r="C39" t="s">
        <v>64</v>
      </c>
      <c r="D39" t="s">
        <v>7</v>
      </c>
      <c r="E39" t="s">
        <v>61</v>
      </c>
    </row>
    <row r="40" spans="1:5">
      <c r="A40" t="s">
        <v>65</v>
      </c>
      <c r="B40" t="s">
        <v>5</v>
      </c>
      <c r="C40" t="s">
        <v>64</v>
      </c>
      <c r="D40" t="s">
        <v>7</v>
      </c>
      <c r="E40" t="s">
        <v>61</v>
      </c>
    </row>
    <row r="41" spans="1:5">
      <c r="A41" t="s">
        <v>66</v>
      </c>
      <c r="B41" t="s">
        <v>67</v>
      </c>
      <c r="C41" t="s">
        <v>15</v>
      </c>
      <c r="D41" t="s">
        <v>7</v>
      </c>
      <c r="E41" t="s">
        <v>16</v>
      </c>
    </row>
    <row r="42" spans="1:5">
      <c r="A42" t="s">
        <v>68</v>
      </c>
      <c r="B42" t="s">
        <v>67</v>
      </c>
      <c r="C42" t="s">
        <v>15</v>
      </c>
      <c r="D42" t="s">
        <v>7</v>
      </c>
      <c r="E42" t="s">
        <v>16</v>
      </c>
    </row>
    <row r="43" spans="1:5">
      <c r="A43" t="s">
        <v>69</v>
      </c>
      <c r="B43" t="s">
        <v>67</v>
      </c>
      <c r="C43" t="s">
        <v>15</v>
      </c>
      <c r="D43" t="s">
        <v>7</v>
      </c>
      <c r="E43" t="s">
        <v>16</v>
      </c>
    </row>
    <row r="44" spans="1:5">
      <c r="A44" t="s">
        <v>70</v>
      </c>
      <c r="B44" t="s">
        <v>67</v>
      </c>
      <c r="C44" t="s">
        <v>15</v>
      </c>
      <c r="D44" t="s">
        <v>7</v>
      </c>
      <c r="E44" t="s">
        <v>16</v>
      </c>
    </row>
    <row r="45" spans="1:5">
      <c r="A45" t="s">
        <v>71</v>
      </c>
      <c r="B45" t="s">
        <v>67</v>
      </c>
      <c r="C45" t="s">
        <v>15</v>
      </c>
      <c r="D45" t="s">
        <v>7</v>
      </c>
      <c r="E45" t="s">
        <v>16</v>
      </c>
    </row>
    <row r="46" spans="1:5">
      <c r="A46" t="s">
        <v>72</v>
      </c>
      <c r="B46" t="s">
        <v>67</v>
      </c>
      <c r="C46" t="s">
        <v>15</v>
      </c>
      <c r="D46" t="s">
        <v>7</v>
      </c>
      <c r="E46" t="s">
        <v>16</v>
      </c>
    </row>
    <row r="47" spans="1:5">
      <c r="A47" t="s">
        <v>73</v>
      </c>
      <c r="B47" t="s">
        <v>67</v>
      </c>
      <c r="C47" t="s">
        <v>6</v>
      </c>
      <c r="D47" t="s">
        <v>7</v>
      </c>
      <c r="E47" t="s">
        <v>8</v>
      </c>
    </row>
    <row r="48" spans="1:5">
      <c r="A48" t="s">
        <v>74</v>
      </c>
      <c r="B48" t="s">
        <v>67</v>
      </c>
      <c r="C48" t="s">
        <v>6</v>
      </c>
      <c r="D48" t="s">
        <v>7</v>
      </c>
      <c r="E48" t="s">
        <v>8</v>
      </c>
    </row>
    <row r="49" spans="1:5">
      <c r="A49" t="s">
        <v>75</v>
      </c>
      <c r="B49" t="s">
        <v>67</v>
      </c>
      <c r="C49" t="s">
        <v>6</v>
      </c>
      <c r="D49" t="s">
        <v>7</v>
      </c>
      <c r="E49" t="s">
        <v>8</v>
      </c>
    </row>
    <row r="50" spans="1:5">
      <c r="A50" t="s">
        <v>76</v>
      </c>
      <c r="B50" t="s">
        <v>67</v>
      </c>
      <c r="C50" t="s">
        <v>6</v>
      </c>
      <c r="D50" t="s">
        <v>7</v>
      </c>
      <c r="E50" t="s">
        <v>8</v>
      </c>
    </row>
    <row r="51" spans="1:5">
      <c r="A51" t="s">
        <v>77</v>
      </c>
      <c r="B51" t="s">
        <v>67</v>
      </c>
      <c r="C51" t="s">
        <v>6</v>
      </c>
      <c r="D51" t="s">
        <v>7</v>
      </c>
      <c r="E51" t="s">
        <v>8</v>
      </c>
    </row>
    <row r="52" spans="1:5">
      <c r="A52" t="s">
        <v>78</v>
      </c>
      <c r="B52" t="s">
        <v>67</v>
      </c>
      <c r="C52" t="s">
        <v>6</v>
      </c>
      <c r="D52" t="s">
        <v>7</v>
      </c>
      <c r="E52" t="s">
        <v>8</v>
      </c>
    </row>
    <row r="53" spans="1:5">
      <c r="A53" t="s">
        <v>22</v>
      </c>
      <c r="B53" t="s">
        <v>67</v>
      </c>
      <c r="C53" t="s">
        <v>23</v>
      </c>
      <c r="D53" t="s">
        <v>7</v>
      </c>
      <c r="E53" t="s">
        <v>24</v>
      </c>
    </row>
    <row r="54" spans="1:5">
      <c r="A54" t="s">
        <v>25</v>
      </c>
      <c r="B54" t="s">
        <v>67</v>
      </c>
      <c r="C54" t="s">
        <v>23</v>
      </c>
      <c r="D54" t="s">
        <v>7</v>
      </c>
      <c r="E54" t="s">
        <v>24</v>
      </c>
    </row>
    <row r="55" spans="1:5">
      <c r="A55" t="s">
        <v>26</v>
      </c>
      <c r="B55" t="s">
        <v>67</v>
      </c>
      <c r="C55" t="s">
        <v>23</v>
      </c>
      <c r="D55" t="s">
        <v>7</v>
      </c>
      <c r="E55" t="s">
        <v>24</v>
      </c>
    </row>
    <row r="56" spans="1:5">
      <c r="A56" t="s">
        <v>27</v>
      </c>
      <c r="B56" t="s">
        <v>67</v>
      </c>
      <c r="C56" t="s">
        <v>23</v>
      </c>
      <c r="D56" t="s">
        <v>7</v>
      </c>
      <c r="E56" t="s">
        <v>24</v>
      </c>
    </row>
    <row r="57" spans="1:5">
      <c r="A57" t="s">
        <v>28</v>
      </c>
      <c r="B57" t="s">
        <v>67</v>
      </c>
      <c r="C57" t="s">
        <v>23</v>
      </c>
      <c r="D57" t="s">
        <v>7</v>
      </c>
      <c r="E57" t="s">
        <v>24</v>
      </c>
    </row>
    <row r="58" spans="1:5">
      <c r="A58" t="s">
        <v>29</v>
      </c>
      <c r="B58" t="s">
        <v>67</v>
      </c>
      <c r="C58" t="s">
        <v>23</v>
      </c>
      <c r="D58" t="s">
        <v>7</v>
      </c>
      <c r="E58" t="s">
        <v>24</v>
      </c>
    </row>
    <row r="59" spans="1:5">
      <c r="A59" t="s">
        <v>30</v>
      </c>
      <c r="B59" t="s">
        <v>67</v>
      </c>
      <c r="C59" t="s">
        <v>31</v>
      </c>
      <c r="D59" t="s">
        <v>7</v>
      </c>
      <c r="E59" t="s">
        <v>32</v>
      </c>
    </row>
    <row r="60" spans="1:5">
      <c r="A60" t="s">
        <v>33</v>
      </c>
      <c r="B60" t="s">
        <v>67</v>
      </c>
      <c r="C60" t="s">
        <v>31</v>
      </c>
      <c r="D60" t="s">
        <v>7</v>
      </c>
      <c r="E60" t="s">
        <v>32</v>
      </c>
    </row>
    <row r="61" spans="1:5">
      <c r="A61" t="s">
        <v>34</v>
      </c>
      <c r="B61" t="s">
        <v>67</v>
      </c>
      <c r="C61" t="s">
        <v>31</v>
      </c>
      <c r="D61" t="s">
        <v>7</v>
      </c>
      <c r="E61" t="s">
        <v>32</v>
      </c>
    </row>
    <row r="62" spans="1:5">
      <c r="A62" t="s">
        <v>35</v>
      </c>
      <c r="B62" t="s">
        <v>67</v>
      </c>
      <c r="C62" t="s">
        <v>31</v>
      </c>
      <c r="D62" t="s">
        <v>7</v>
      </c>
      <c r="E62" t="s">
        <v>32</v>
      </c>
    </row>
    <row r="63" spans="1:5">
      <c r="A63" t="s">
        <v>36</v>
      </c>
      <c r="B63" t="s">
        <v>67</v>
      </c>
      <c r="C63" t="s">
        <v>31</v>
      </c>
      <c r="D63" t="s">
        <v>7</v>
      </c>
      <c r="E63" t="s">
        <v>32</v>
      </c>
    </row>
    <row r="64" spans="1:5">
      <c r="A64" t="s">
        <v>37</v>
      </c>
      <c r="B64" t="s">
        <v>67</v>
      </c>
      <c r="C64" t="s">
        <v>31</v>
      </c>
      <c r="D64" t="s">
        <v>7</v>
      </c>
      <c r="E64" t="s">
        <v>32</v>
      </c>
    </row>
    <row r="65" spans="1:5">
      <c r="A65" t="s">
        <v>38</v>
      </c>
      <c r="B65" t="s">
        <v>67</v>
      </c>
      <c r="C65" t="s">
        <v>39</v>
      </c>
      <c r="D65" t="s">
        <v>7</v>
      </c>
      <c r="E65" t="s">
        <v>40</v>
      </c>
    </row>
    <row r="66" spans="1:5">
      <c r="A66" t="s">
        <v>41</v>
      </c>
      <c r="B66" t="s">
        <v>67</v>
      </c>
      <c r="C66" t="s">
        <v>39</v>
      </c>
      <c r="D66" t="s">
        <v>7</v>
      </c>
      <c r="E66" t="s">
        <v>40</v>
      </c>
    </row>
    <row r="67" spans="1:5">
      <c r="A67" t="s">
        <v>42</v>
      </c>
      <c r="B67" t="s">
        <v>67</v>
      </c>
      <c r="C67" t="s">
        <v>43</v>
      </c>
      <c r="D67" t="s">
        <v>7</v>
      </c>
      <c r="E67" t="s">
        <v>40</v>
      </c>
    </row>
    <row r="68" spans="1:5">
      <c r="A68" t="s">
        <v>44</v>
      </c>
      <c r="B68" t="s">
        <v>67</v>
      </c>
      <c r="C68" t="s">
        <v>43</v>
      </c>
      <c r="D68" t="s">
        <v>7</v>
      </c>
      <c r="E68" t="s">
        <v>40</v>
      </c>
    </row>
    <row r="69" spans="1:5">
      <c r="A69" t="s">
        <v>45</v>
      </c>
      <c r="B69" t="s">
        <v>67</v>
      </c>
      <c r="C69" t="s">
        <v>46</v>
      </c>
      <c r="D69" t="s">
        <v>7</v>
      </c>
      <c r="E69" t="s">
        <v>47</v>
      </c>
    </row>
    <row r="70" spans="1:5">
      <c r="A70" t="s">
        <v>48</v>
      </c>
      <c r="B70" t="s">
        <v>67</v>
      </c>
      <c r="C70" t="s">
        <v>46</v>
      </c>
      <c r="D70" t="s">
        <v>7</v>
      </c>
      <c r="E70" t="s">
        <v>47</v>
      </c>
    </row>
    <row r="71" spans="1:5">
      <c r="A71" t="s">
        <v>49</v>
      </c>
      <c r="B71" t="s">
        <v>67</v>
      </c>
      <c r="C71" t="s">
        <v>64</v>
      </c>
      <c r="D71" t="s">
        <v>7</v>
      </c>
      <c r="E71" t="s">
        <v>61</v>
      </c>
    </row>
    <row r="72" spans="1:5">
      <c r="A72" t="s">
        <v>79</v>
      </c>
      <c r="B72" t="s">
        <v>67</v>
      </c>
      <c r="C72" t="s">
        <v>50</v>
      </c>
      <c r="D72" t="s">
        <v>7</v>
      </c>
      <c r="E72" t="s">
        <v>47</v>
      </c>
    </row>
    <row r="73" spans="1:5">
      <c r="A73" t="s">
        <v>80</v>
      </c>
      <c r="B73" t="s">
        <v>67</v>
      </c>
      <c r="C73" t="s">
        <v>53</v>
      </c>
      <c r="D73" t="s">
        <v>7</v>
      </c>
      <c r="E73" t="s">
        <v>54</v>
      </c>
    </row>
    <row r="74" spans="1:5">
      <c r="A74" t="s">
        <v>81</v>
      </c>
      <c r="B74" t="s">
        <v>67</v>
      </c>
      <c r="C74" t="s">
        <v>53</v>
      </c>
      <c r="D74" t="s">
        <v>7</v>
      </c>
      <c r="E74" t="s">
        <v>54</v>
      </c>
    </row>
    <row r="75" spans="1:5">
      <c r="A75" t="s">
        <v>82</v>
      </c>
      <c r="B75" t="s">
        <v>67</v>
      </c>
      <c r="C75" t="s">
        <v>57</v>
      </c>
      <c r="D75" t="s">
        <v>7</v>
      </c>
      <c r="E75" t="s">
        <v>54</v>
      </c>
    </row>
    <row r="76" spans="1:5">
      <c r="A76" t="s">
        <v>83</v>
      </c>
      <c r="B76" t="s">
        <v>67</v>
      </c>
      <c r="C76" t="s">
        <v>57</v>
      </c>
      <c r="D76" t="s">
        <v>7</v>
      </c>
      <c r="E76" t="s">
        <v>54</v>
      </c>
    </row>
    <row r="77" spans="1:5">
      <c r="A77" t="s">
        <v>84</v>
      </c>
      <c r="B77" t="s">
        <v>67</v>
      </c>
      <c r="C77" t="s">
        <v>60</v>
      </c>
      <c r="D77" t="s">
        <v>7</v>
      </c>
      <c r="E77" t="s">
        <v>61</v>
      </c>
    </row>
    <row r="78" spans="1:5">
      <c r="A78" t="s">
        <v>85</v>
      </c>
      <c r="B78" t="s">
        <v>67</v>
      </c>
      <c r="C78" t="s">
        <v>60</v>
      </c>
      <c r="D78" t="s">
        <v>7</v>
      </c>
      <c r="E78" t="s">
        <v>61</v>
      </c>
    </row>
    <row r="79" spans="1:5">
      <c r="A79" t="s">
        <v>86</v>
      </c>
      <c r="B79" t="s">
        <v>67</v>
      </c>
      <c r="C79" t="s">
        <v>64</v>
      </c>
      <c r="D79" t="s">
        <v>7</v>
      </c>
      <c r="E79" t="s">
        <v>61</v>
      </c>
    </row>
    <row r="80" spans="1:5">
      <c r="A80" t="s">
        <v>87</v>
      </c>
      <c r="B80" t="s">
        <v>67</v>
      </c>
      <c r="C80" t="s">
        <v>64</v>
      </c>
      <c r="D80" t="s">
        <v>7</v>
      </c>
      <c r="E80" t="s">
        <v>61</v>
      </c>
    </row>
    <row r="81" spans="1:5">
      <c r="A81" t="s">
        <v>543</v>
      </c>
      <c r="B81" t="s">
        <v>544</v>
      </c>
      <c r="C81" t="s">
        <v>545</v>
      </c>
      <c r="D81" t="s">
        <v>546</v>
      </c>
      <c r="E81" t="s">
        <v>547</v>
      </c>
    </row>
    <row r="82" spans="1:5">
      <c r="A82" t="s">
        <v>548</v>
      </c>
      <c r="B82" t="s">
        <v>544</v>
      </c>
      <c r="C82" t="s">
        <v>549</v>
      </c>
      <c r="D82" t="s">
        <v>546</v>
      </c>
      <c r="E82" t="s">
        <v>550</v>
      </c>
    </row>
    <row r="83" spans="1:5">
      <c r="A83" t="s">
        <v>551</v>
      </c>
      <c r="B83" t="s">
        <v>544</v>
      </c>
      <c r="C83" t="s">
        <v>552</v>
      </c>
      <c r="D83" t="s">
        <v>546</v>
      </c>
      <c r="E83" t="s">
        <v>553</v>
      </c>
    </row>
    <row r="84" spans="1:5">
      <c r="A84" t="s">
        <v>554</v>
      </c>
      <c r="B84" t="s">
        <v>544</v>
      </c>
      <c r="C84" t="s">
        <v>555</v>
      </c>
      <c r="D84" t="s">
        <v>546</v>
      </c>
      <c r="E84" t="s">
        <v>556</v>
      </c>
    </row>
    <row r="85" spans="1:5">
      <c r="A85" t="s">
        <v>557</v>
      </c>
      <c r="B85" t="s">
        <v>544</v>
      </c>
      <c r="C85" t="s">
        <v>558</v>
      </c>
      <c r="D85" t="s">
        <v>546</v>
      </c>
      <c r="E85" t="s">
        <v>559</v>
      </c>
    </row>
    <row r="86" spans="1:5">
      <c r="A86" t="s">
        <v>560</v>
      </c>
      <c r="B86" t="s">
        <v>544</v>
      </c>
      <c r="C86" t="s">
        <v>561</v>
      </c>
      <c r="D86" t="s">
        <v>546</v>
      </c>
      <c r="E86" t="s">
        <v>562</v>
      </c>
    </row>
    <row r="87" spans="1:5">
      <c r="A87" t="s">
        <v>563</v>
      </c>
      <c r="B87" t="s">
        <v>544</v>
      </c>
      <c r="C87" t="s">
        <v>564</v>
      </c>
      <c r="D87" t="s">
        <v>546</v>
      </c>
      <c r="E87" t="s">
        <v>565</v>
      </c>
    </row>
    <row r="88" spans="1:5">
      <c r="A88" t="s">
        <v>566</v>
      </c>
      <c r="B88" t="s">
        <v>544</v>
      </c>
      <c r="C88" t="s">
        <v>572</v>
      </c>
      <c r="D88" t="s">
        <v>546</v>
      </c>
      <c r="E88" t="s">
        <v>573</v>
      </c>
    </row>
    <row r="89" spans="1:5">
      <c r="A89" t="s">
        <v>569</v>
      </c>
      <c r="B89" t="s">
        <v>544</v>
      </c>
      <c r="C89" t="s">
        <v>574</v>
      </c>
      <c r="D89" t="s">
        <v>546</v>
      </c>
      <c r="E89" t="s">
        <v>575</v>
      </c>
    </row>
    <row r="90" spans="1:5">
      <c r="A90" t="s">
        <v>576</v>
      </c>
      <c r="B90" t="s">
        <v>544</v>
      </c>
      <c r="C90" t="s">
        <v>567</v>
      </c>
      <c r="D90" t="s">
        <v>546</v>
      </c>
      <c r="E90" t="s">
        <v>568</v>
      </c>
    </row>
    <row r="91" spans="1:5">
      <c r="A91" t="s">
        <v>577</v>
      </c>
      <c r="B91" t="s">
        <v>544</v>
      </c>
      <c r="C91" t="s">
        <v>570</v>
      </c>
      <c r="D91" t="s">
        <v>546</v>
      </c>
      <c r="E91" t="s">
        <v>571</v>
      </c>
    </row>
    <row r="92" spans="1:5">
      <c r="A92" t="s">
        <v>578</v>
      </c>
      <c r="B92" t="s">
        <v>544</v>
      </c>
      <c r="C92" t="s">
        <v>579</v>
      </c>
      <c r="D92" t="s">
        <v>546</v>
      </c>
      <c r="E92" t="s">
        <v>580</v>
      </c>
    </row>
    <row r="93" spans="1:5">
      <c r="A93" t="s">
        <v>581</v>
      </c>
      <c r="B93" t="s">
        <v>544</v>
      </c>
      <c r="C93" t="s">
        <v>582</v>
      </c>
      <c r="D93" t="s">
        <v>546</v>
      </c>
      <c r="E93" t="s">
        <v>583</v>
      </c>
    </row>
    <row r="94" spans="1:5">
      <c r="A94" t="s">
        <v>584</v>
      </c>
      <c r="B94" t="s">
        <v>544</v>
      </c>
      <c r="C94" t="s">
        <v>585</v>
      </c>
      <c r="D94" t="s">
        <v>546</v>
      </c>
      <c r="E94" t="s">
        <v>586</v>
      </c>
    </row>
    <row r="95" spans="1:5">
      <c r="A95" t="s">
        <v>587</v>
      </c>
      <c r="B95" t="s">
        <v>544</v>
      </c>
      <c r="C95" t="s">
        <v>588</v>
      </c>
      <c r="D95" t="s">
        <v>546</v>
      </c>
      <c r="E95" t="s">
        <v>589</v>
      </c>
    </row>
    <row r="96" spans="1:5">
      <c r="A96" t="s">
        <v>590</v>
      </c>
      <c r="B96" t="s">
        <v>544</v>
      </c>
      <c r="C96" t="s">
        <v>591</v>
      </c>
      <c r="D96" t="s">
        <v>546</v>
      </c>
      <c r="E96" t="s">
        <v>592</v>
      </c>
    </row>
    <row r="97" spans="1:5">
      <c r="A97" t="s">
        <v>593</v>
      </c>
      <c r="B97" t="s">
        <v>544</v>
      </c>
      <c r="C97" t="s">
        <v>594</v>
      </c>
      <c r="D97" t="s">
        <v>546</v>
      </c>
      <c r="E97" t="s">
        <v>595</v>
      </c>
    </row>
    <row r="98" spans="1:5">
      <c r="A98" t="s">
        <v>596</v>
      </c>
      <c r="B98" t="s">
        <v>544</v>
      </c>
      <c r="C98" t="s">
        <v>597</v>
      </c>
      <c r="D98" t="s">
        <v>546</v>
      </c>
      <c r="E98" t="s">
        <v>598</v>
      </c>
    </row>
    <row r="99" spans="1:5">
      <c r="A99" t="s">
        <v>599</v>
      </c>
      <c r="B99" t="s">
        <v>544</v>
      </c>
      <c r="C99" t="s">
        <v>600</v>
      </c>
      <c r="D99" t="s">
        <v>546</v>
      </c>
      <c r="E99" t="s">
        <v>601</v>
      </c>
    </row>
    <row r="100" spans="1:5">
      <c r="A100" t="s">
        <v>602</v>
      </c>
      <c r="B100" t="s">
        <v>544</v>
      </c>
      <c r="C100" t="s">
        <v>603</v>
      </c>
      <c r="D100" t="s">
        <v>546</v>
      </c>
      <c r="E100" t="s">
        <v>604</v>
      </c>
    </row>
    <row r="101" spans="1:5">
      <c r="A101" t="s">
        <v>605</v>
      </c>
      <c r="B101" t="s">
        <v>544</v>
      </c>
      <c r="C101" t="s">
        <v>606</v>
      </c>
      <c r="D101" t="s">
        <v>546</v>
      </c>
      <c r="E101" t="s">
        <v>607</v>
      </c>
    </row>
    <row r="102" spans="1:5">
      <c r="A102" t="s">
        <v>608</v>
      </c>
      <c r="B102" t="s">
        <v>544</v>
      </c>
      <c r="C102" t="s">
        <v>609</v>
      </c>
      <c r="D102" t="s">
        <v>546</v>
      </c>
      <c r="E102" t="s">
        <v>610</v>
      </c>
    </row>
    <row r="103" spans="1:5">
      <c r="A103" t="s">
        <v>611</v>
      </c>
      <c r="B103" t="s">
        <v>544</v>
      </c>
      <c r="C103" t="s">
        <v>612</v>
      </c>
      <c r="D103" t="s">
        <v>546</v>
      </c>
      <c r="E103" t="s">
        <v>613</v>
      </c>
    </row>
    <row r="104" spans="1:5">
      <c r="A104" t="s">
        <v>614</v>
      </c>
      <c r="B104" t="s">
        <v>544</v>
      </c>
      <c r="C104" t="s">
        <v>615</v>
      </c>
      <c r="D104" t="s">
        <v>546</v>
      </c>
      <c r="E104" t="s">
        <v>616</v>
      </c>
    </row>
    <row r="105" spans="1:5">
      <c r="A105" t="s">
        <v>617</v>
      </c>
      <c r="B105" t="s">
        <v>544</v>
      </c>
      <c r="C105" t="s">
        <v>618</v>
      </c>
      <c r="D105" t="s">
        <v>546</v>
      </c>
      <c r="E105" t="s">
        <v>619</v>
      </c>
    </row>
    <row r="106" spans="1:5">
      <c r="A106" t="s">
        <v>620</v>
      </c>
      <c r="B106" t="s">
        <v>544</v>
      </c>
      <c r="C106" t="s">
        <v>621</v>
      </c>
      <c r="D106" t="s">
        <v>546</v>
      </c>
      <c r="E106" t="s">
        <v>622</v>
      </c>
    </row>
    <row r="107" spans="1:5">
      <c r="A107" t="s">
        <v>623</v>
      </c>
      <c r="B107" t="s">
        <v>544</v>
      </c>
      <c r="C107" t="s">
        <v>624</v>
      </c>
      <c r="D107" t="s">
        <v>546</v>
      </c>
      <c r="E107" t="s">
        <v>625</v>
      </c>
    </row>
    <row r="108" spans="1:5">
      <c r="A108" t="s">
        <v>626</v>
      </c>
      <c r="B108" t="s">
        <v>544</v>
      </c>
      <c r="C108" t="s">
        <v>627</v>
      </c>
      <c r="D108" t="s">
        <v>546</v>
      </c>
      <c r="E108" t="s">
        <v>628</v>
      </c>
    </row>
    <row r="109" spans="1:5">
      <c r="A109" t="s">
        <v>629</v>
      </c>
      <c r="B109" t="s">
        <v>544</v>
      </c>
      <c r="C109" t="s">
        <v>630</v>
      </c>
      <c r="D109" t="s">
        <v>546</v>
      </c>
      <c r="E109" t="s">
        <v>631</v>
      </c>
    </row>
    <row r="110" spans="1:5">
      <c r="A110" t="s">
        <v>632</v>
      </c>
      <c r="B110" t="s">
        <v>544</v>
      </c>
      <c r="C110" t="s">
        <v>633</v>
      </c>
      <c r="D110" t="s">
        <v>546</v>
      </c>
      <c r="E110" t="s">
        <v>634</v>
      </c>
    </row>
    <row r="111" spans="1:5">
      <c r="A111" t="s">
        <v>635</v>
      </c>
      <c r="B111" t="s">
        <v>544</v>
      </c>
      <c r="C111" t="s">
        <v>636</v>
      </c>
      <c r="D111" t="s">
        <v>546</v>
      </c>
      <c r="E111" t="s">
        <v>637</v>
      </c>
    </row>
    <row r="112" spans="1:5">
      <c r="A112" t="s">
        <v>638</v>
      </c>
      <c r="B112" t="s">
        <v>544</v>
      </c>
      <c r="C112" t="s">
        <v>639</v>
      </c>
      <c r="D112" t="s">
        <v>546</v>
      </c>
      <c r="E112" t="s">
        <v>640</v>
      </c>
    </row>
    <row r="113" spans="1:5">
      <c r="A113" t="s">
        <v>641</v>
      </c>
      <c r="B113" t="s">
        <v>544</v>
      </c>
      <c r="C113" t="s">
        <v>642</v>
      </c>
      <c r="D113" t="s">
        <v>546</v>
      </c>
      <c r="E113" t="s">
        <v>643</v>
      </c>
    </row>
    <row r="114" spans="1:5">
      <c r="A114" t="s">
        <v>644</v>
      </c>
      <c r="B114" t="s">
        <v>544</v>
      </c>
      <c r="C114" t="s">
        <v>645</v>
      </c>
      <c r="D114" t="s">
        <v>546</v>
      </c>
      <c r="E114" t="s">
        <v>646</v>
      </c>
    </row>
    <row r="115" spans="1:5">
      <c r="A115" t="s">
        <v>647</v>
      </c>
      <c r="B115" t="s">
        <v>544</v>
      </c>
      <c r="C115" t="s">
        <v>648</v>
      </c>
      <c r="D115" t="s">
        <v>546</v>
      </c>
      <c r="E115" t="s">
        <v>649</v>
      </c>
    </row>
    <row r="116" spans="1:5">
      <c r="A116" t="s">
        <v>650</v>
      </c>
      <c r="B116" t="s">
        <v>544</v>
      </c>
      <c r="C116" t="s">
        <v>651</v>
      </c>
      <c r="D116" t="s">
        <v>546</v>
      </c>
      <c r="E116" t="s">
        <v>652</v>
      </c>
    </row>
    <row r="117" spans="1:5">
      <c r="A117" t="s">
        <v>653</v>
      </c>
      <c r="B117" t="s">
        <v>544</v>
      </c>
      <c r="C117" t="s">
        <v>654</v>
      </c>
      <c r="D117" t="s">
        <v>546</v>
      </c>
      <c r="E117" t="s">
        <v>655</v>
      </c>
    </row>
    <row r="118" spans="1:5">
      <c r="A118" t="s">
        <v>656</v>
      </c>
      <c r="B118" t="s">
        <v>544</v>
      </c>
      <c r="C118" t="s">
        <v>657</v>
      </c>
      <c r="D118" t="s">
        <v>546</v>
      </c>
      <c r="E118" t="s">
        <v>658</v>
      </c>
    </row>
    <row r="119" spans="1:5">
      <c r="A119" t="s">
        <v>659</v>
      </c>
      <c r="B119" t="s">
        <v>544</v>
      </c>
      <c r="C119" t="s">
        <v>660</v>
      </c>
      <c r="D119" t="s">
        <v>546</v>
      </c>
      <c r="E119" t="s">
        <v>661</v>
      </c>
    </row>
    <row r="120" spans="1:5">
      <c r="A120" t="s">
        <v>662</v>
      </c>
      <c r="B120" t="s">
        <v>544</v>
      </c>
      <c r="C120" t="s">
        <v>663</v>
      </c>
      <c r="D120" t="s">
        <v>546</v>
      </c>
      <c r="E120" t="s">
        <v>664</v>
      </c>
    </row>
    <row r="121" spans="1:5">
      <c r="A121" t="s">
        <v>665</v>
      </c>
      <c r="B121" t="s">
        <v>544</v>
      </c>
      <c r="C121" t="s">
        <v>666</v>
      </c>
      <c r="D121" t="s">
        <v>546</v>
      </c>
      <c r="E121" t="s">
        <v>667</v>
      </c>
    </row>
    <row r="122" spans="1:5">
      <c r="A122" t="s">
        <v>668</v>
      </c>
      <c r="B122" t="s">
        <v>544</v>
      </c>
      <c r="C122" t="s">
        <v>669</v>
      </c>
      <c r="D122" t="s">
        <v>546</v>
      </c>
      <c r="E122" t="s">
        <v>670</v>
      </c>
    </row>
    <row r="123" spans="1:5">
      <c r="A123" t="s">
        <v>671</v>
      </c>
      <c r="B123" t="s">
        <v>544</v>
      </c>
      <c r="C123" t="s">
        <v>672</v>
      </c>
      <c r="D123" t="s">
        <v>546</v>
      </c>
      <c r="E123" t="s">
        <v>673</v>
      </c>
    </row>
    <row r="124" spans="1:5">
      <c r="A124" t="s">
        <v>674</v>
      </c>
      <c r="B124" t="s">
        <v>544</v>
      </c>
      <c r="C124" t="s">
        <v>675</v>
      </c>
      <c r="D124" t="s">
        <v>546</v>
      </c>
      <c r="E124" t="s">
        <v>676</v>
      </c>
    </row>
    <row r="125" spans="1:5">
      <c r="A125" t="s">
        <v>677</v>
      </c>
      <c r="B125" t="s">
        <v>544</v>
      </c>
      <c r="C125" t="s">
        <v>678</v>
      </c>
      <c r="D125" t="s">
        <v>546</v>
      </c>
      <c r="E125" t="s">
        <v>679</v>
      </c>
    </row>
    <row r="126" spans="1:5">
      <c r="A126" t="s">
        <v>680</v>
      </c>
      <c r="B126" t="s">
        <v>544</v>
      </c>
      <c r="C126" t="s">
        <v>681</v>
      </c>
      <c r="D126" t="s">
        <v>546</v>
      </c>
      <c r="E126" t="s">
        <v>682</v>
      </c>
    </row>
    <row r="127" spans="1:5">
      <c r="A127" t="s">
        <v>683</v>
      </c>
      <c r="B127" t="s">
        <v>544</v>
      </c>
      <c r="C127" t="s">
        <v>684</v>
      </c>
      <c r="D127" t="s">
        <v>546</v>
      </c>
      <c r="E127" t="s">
        <v>685</v>
      </c>
    </row>
    <row r="128" spans="1:5">
      <c r="A128" t="s">
        <v>686</v>
      </c>
      <c r="B128" t="s">
        <v>544</v>
      </c>
      <c r="C128" t="s">
        <v>687</v>
      </c>
      <c r="D128" t="s">
        <v>546</v>
      </c>
      <c r="E128" t="s">
        <v>688</v>
      </c>
    </row>
    <row r="129" spans="1:5">
      <c r="A129" t="s">
        <v>689</v>
      </c>
      <c r="B129" t="s">
        <v>544</v>
      </c>
      <c r="C129" t="s">
        <v>690</v>
      </c>
      <c r="D129" t="s">
        <v>546</v>
      </c>
      <c r="E129" t="s">
        <v>691</v>
      </c>
    </row>
    <row r="130" spans="1:5">
      <c r="A130" t="s">
        <v>692</v>
      </c>
      <c r="B130" t="s">
        <v>544</v>
      </c>
      <c r="C130" t="s">
        <v>693</v>
      </c>
      <c r="D130" t="s">
        <v>546</v>
      </c>
      <c r="E130" t="s">
        <v>694</v>
      </c>
    </row>
    <row r="131" spans="1:5">
      <c r="A131" t="s">
        <v>695</v>
      </c>
      <c r="B131" t="s">
        <v>544</v>
      </c>
      <c r="C131" t="s">
        <v>696</v>
      </c>
      <c r="D131" t="s">
        <v>546</v>
      </c>
      <c r="E131" t="s">
        <v>697</v>
      </c>
    </row>
    <row r="132" spans="1:5">
      <c r="A132" t="s">
        <v>698</v>
      </c>
      <c r="B132" t="s">
        <v>544</v>
      </c>
      <c r="C132" t="s">
        <v>699</v>
      </c>
      <c r="D132" t="s">
        <v>546</v>
      </c>
      <c r="E132" t="s">
        <v>700</v>
      </c>
    </row>
    <row r="133" spans="1:5">
      <c r="A133" t="s">
        <v>701</v>
      </c>
      <c r="B133" t="s">
        <v>544</v>
      </c>
      <c r="C133" t="s">
        <v>702</v>
      </c>
      <c r="D133" t="s">
        <v>546</v>
      </c>
      <c r="E133" t="s">
        <v>703</v>
      </c>
    </row>
    <row r="134" spans="1:5">
      <c r="A134" t="s">
        <v>704</v>
      </c>
      <c r="B134" t="s">
        <v>544</v>
      </c>
      <c r="C134" t="s">
        <v>705</v>
      </c>
      <c r="D134" t="s">
        <v>546</v>
      </c>
      <c r="E134" t="s">
        <v>706</v>
      </c>
    </row>
    <row r="135" spans="1:5">
      <c r="A135" t="s">
        <v>707</v>
      </c>
      <c r="B135" t="s">
        <v>544</v>
      </c>
      <c r="C135" t="s">
        <v>708</v>
      </c>
      <c r="D135" t="s">
        <v>546</v>
      </c>
      <c r="E135" t="s">
        <v>709</v>
      </c>
    </row>
    <row r="136" spans="1:5">
      <c r="A136" t="s">
        <v>710</v>
      </c>
      <c r="B136" t="s">
        <v>544</v>
      </c>
      <c r="C136" t="s">
        <v>711</v>
      </c>
      <c r="D136" t="s">
        <v>546</v>
      </c>
      <c r="E136" t="s">
        <v>712</v>
      </c>
    </row>
    <row r="137" spans="1:5">
      <c r="A137" t="s">
        <v>713</v>
      </c>
      <c r="B137" t="s">
        <v>544</v>
      </c>
      <c r="C137" t="s">
        <v>714</v>
      </c>
      <c r="D137" t="s">
        <v>546</v>
      </c>
      <c r="E137" t="s">
        <v>715</v>
      </c>
    </row>
    <row r="138" spans="1:5">
      <c r="A138" t="s">
        <v>716</v>
      </c>
      <c r="B138" t="s">
        <v>544</v>
      </c>
      <c r="C138" t="s">
        <v>717</v>
      </c>
      <c r="D138" t="s">
        <v>546</v>
      </c>
      <c r="E138" t="s">
        <v>718</v>
      </c>
    </row>
    <row r="139" spans="1:5">
      <c r="A139" t="s">
        <v>719</v>
      </c>
      <c r="B139" t="s">
        <v>544</v>
      </c>
      <c r="C139" t="s">
        <v>720</v>
      </c>
      <c r="D139" t="s">
        <v>546</v>
      </c>
      <c r="E139" t="s">
        <v>721</v>
      </c>
    </row>
    <row r="140" spans="1:5">
      <c r="A140" t="s">
        <v>722</v>
      </c>
      <c r="B140" t="s">
        <v>544</v>
      </c>
      <c r="C140" t="s">
        <v>723</v>
      </c>
      <c r="D140" t="s">
        <v>546</v>
      </c>
      <c r="E140" t="s">
        <v>724</v>
      </c>
    </row>
    <row r="141" spans="1:5">
      <c r="A141" t="s">
        <v>725</v>
      </c>
      <c r="B141" t="s">
        <v>544</v>
      </c>
      <c r="C141" t="s">
        <v>726</v>
      </c>
      <c r="D141" t="s">
        <v>546</v>
      </c>
      <c r="E141" t="s">
        <v>727</v>
      </c>
    </row>
    <row r="142" spans="1:5">
      <c r="A142" t="s">
        <v>728</v>
      </c>
      <c r="B142" t="s">
        <v>544</v>
      </c>
      <c r="C142" t="s">
        <v>729</v>
      </c>
      <c r="D142" t="s">
        <v>546</v>
      </c>
      <c r="E142" t="s">
        <v>730</v>
      </c>
    </row>
    <row r="143" spans="1:5">
      <c r="A143" t="s">
        <v>731</v>
      </c>
      <c r="B143" t="s">
        <v>544</v>
      </c>
      <c r="C143" t="s">
        <v>732</v>
      </c>
      <c r="D143" t="s">
        <v>546</v>
      </c>
      <c r="E143" t="s">
        <v>733</v>
      </c>
    </row>
    <row r="144" spans="1:5">
      <c r="A144" t="s">
        <v>734</v>
      </c>
      <c r="B144" t="s">
        <v>544</v>
      </c>
      <c r="C144" t="s">
        <v>735</v>
      </c>
      <c r="D144" t="s">
        <v>546</v>
      </c>
      <c r="E144" t="s">
        <v>736</v>
      </c>
    </row>
    <row r="145" spans="1:5">
      <c r="A145" t="s">
        <v>737</v>
      </c>
      <c r="B145" t="s">
        <v>544</v>
      </c>
      <c r="C145" t="s">
        <v>738</v>
      </c>
      <c r="D145" t="s">
        <v>546</v>
      </c>
      <c r="E145" t="s">
        <v>739</v>
      </c>
    </row>
    <row r="146" spans="1:5">
      <c r="A146" t="s">
        <v>740</v>
      </c>
      <c r="B146" t="s">
        <v>544</v>
      </c>
      <c r="C146" t="s">
        <v>741</v>
      </c>
      <c r="D146" t="s">
        <v>546</v>
      </c>
      <c r="E146" t="s">
        <v>742</v>
      </c>
    </row>
    <row r="147" spans="1:5">
      <c r="A147" t="s">
        <v>743</v>
      </c>
      <c r="B147" t="s">
        <v>544</v>
      </c>
      <c r="C147" t="s">
        <v>744</v>
      </c>
      <c r="D147" t="s">
        <v>546</v>
      </c>
      <c r="E147" t="s">
        <v>745</v>
      </c>
    </row>
    <row r="148" spans="1:5">
      <c r="A148" t="s">
        <v>746</v>
      </c>
      <c r="B148" t="s">
        <v>544</v>
      </c>
      <c r="C148" t="s">
        <v>747</v>
      </c>
      <c r="D148" t="s">
        <v>546</v>
      </c>
      <c r="E148" t="s">
        <v>748</v>
      </c>
    </row>
    <row r="149" spans="1:5">
      <c r="A149" t="s">
        <v>749</v>
      </c>
      <c r="B149" t="s">
        <v>544</v>
      </c>
      <c r="C149" t="s">
        <v>750</v>
      </c>
      <c r="D149" t="s">
        <v>546</v>
      </c>
      <c r="E149" t="s">
        <v>751</v>
      </c>
    </row>
    <row r="150" spans="1:5">
      <c r="A150" t="s">
        <v>752</v>
      </c>
      <c r="B150" t="s">
        <v>544</v>
      </c>
      <c r="C150" t="s">
        <v>753</v>
      </c>
      <c r="D150" t="s">
        <v>546</v>
      </c>
      <c r="E150" t="s">
        <v>754</v>
      </c>
    </row>
    <row r="151" spans="1:5">
      <c r="A151" t="s">
        <v>755</v>
      </c>
      <c r="B151" t="s">
        <v>544</v>
      </c>
      <c r="C151" t="s">
        <v>756</v>
      </c>
      <c r="D151" t="s">
        <v>546</v>
      </c>
      <c r="E151" t="s">
        <v>757</v>
      </c>
    </row>
    <row r="152" spans="1:5">
      <c r="A152" t="s">
        <v>758</v>
      </c>
      <c r="B152" t="s">
        <v>544</v>
      </c>
      <c r="C152" t="s">
        <v>759</v>
      </c>
      <c r="D152" t="s">
        <v>546</v>
      </c>
      <c r="E152" t="s">
        <v>760</v>
      </c>
    </row>
    <row r="153" spans="1:5">
      <c r="A153" t="s">
        <v>761</v>
      </c>
      <c r="B153" t="s">
        <v>544</v>
      </c>
      <c r="C153" t="s">
        <v>762</v>
      </c>
      <c r="D153" t="s">
        <v>546</v>
      </c>
      <c r="E153" t="s">
        <v>763</v>
      </c>
    </row>
    <row r="154" spans="1:5">
      <c r="A154" t="s">
        <v>764</v>
      </c>
      <c r="B154" t="s">
        <v>544</v>
      </c>
      <c r="C154" t="s">
        <v>765</v>
      </c>
      <c r="D154" t="s">
        <v>546</v>
      </c>
      <c r="E154" t="s">
        <v>766</v>
      </c>
    </row>
    <row r="155" spans="1:5">
      <c r="A155" t="s">
        <v>767</v>
      </c>
      <c r="B155" t="s">
        <v>544</v>
      </c>
      <c r="C155" t="s">
        <v>768</v>
      </c>
      <c r="D155" t="s">
        <v>546</v>
      </c>
      <c r="E155" t="s">
        <v>769</v>
      </c>
    </row>
    <row r="156" spans="1:5">
      <c r="A156" t="s">
        <v>770</v>
      </c>
      <c r="B156" t="s">
        <v>544</v>
      </c>
      <c r="C156" t="s">
        <v>771</v>
      </c>
      <c r="D156" t="s">
        <v>546</v>
      </c>
      <c r="E156" t="s">
        <v>772</v>
      </c>
    </row>
    <row r="157" spans="1:5">
      <c r="A157" t="s">
        <v>773</v>
      </c>
      <c r="B157" t="s">
        <v>544</v>
      </c>
      <c r="C157" t="s">
        <v>774</v>
      </c>
      <c r="D157" t="s">
        <v>546</v>
      </c>
      <c r="E157" t="s">
        <v>775</v>
      </c>
    </row>
    <row r="158" spans="1:5">
      <c r="A158" t="s">
        <v>776</v>
      </c>
      <c r="B158" t="s">
        <v>544</v>
      </c>
      <c r="C158" t="s">
        <v>777</v>
      </c>
      <c r="D158" t="s">
        <v>546</v>
      </c>
      <c r="E158" t="s">
        <v>778</v>
      </c>
    </row>
    <row r="159" spans="1:5">
      <c r="A159" t="s">
        <v>779</v>
      </c>
      <c r="B159" t="s">
        <v>544</v>
      </c>
      <c r="C159" t="s">
        <v>780</v>
      </c>
      <c r="D159" t="s">
        <v>546</v>
      </c>
      <c r="E159" t="s">
        <v>781</v>
      </c>
    </row>
    <row r="160" spans="1:5">
      <c r="A160" t="s">
        <v>782</v>
      </c>
      <c r="B160" t="s">
        <v>544</v>
      </c>
      <c r="C160" t="s">
        <v>783</v>
      </c>
      <c r="D160" t="s">
        <v>546</v>
      </c>
      <c r="E160" t="s">
        <v>784</v>
      </c>
    </row>
    <row r="161" spans="1:5">
      <c r="A161" t="s">
        <v>789</v>
      </c>
      <c r="B161" t="s">
        <v>790</v>
      </c>
      <c r="C161" t="s">
        <v>558</v>
      </c>
      <c r="D161" t="s">
        <v>546</v>
      </c>
      <c r="E161" t="s">
        <v>559</v>
      </c>
    </row>
    <row r="162" spans="1:5">
      <c r="A162" t="s">
        <v>791</v>
      </c>
      <c r="B162" t="s">
        <v>790</v>
      </c>
      <c r="C162" t="s">
        <v>558</v>
      </c>
      <c r="D162" t="s">
        <v>546</v>
      </c>
      <c r="E162" t="s">
        <v>559</v>
      </c>
    </row>
    <row r="163" spans="1:5">
      <c r="A163" t="s">
        <v>797</v>
      </c>
      <c r="B163" t="s">
        <v>544</v>
      </c>
      <c r="C163" t="s">
        <v>798</v>
      </c>
      <c r="D163" t="s">
        <v>546</v>
      </c>
      <c r="E163" t="s">
        <v>799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topLeftCell="A4" workbookViewId="0">
      <selection activeCell="G18" sqref="G18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6" width="9.1796875" style="1"/>
    <col min="7" max="7" width="10.7265625" style="1" bestFit="1" customWidth="1"/>
    <col min="8" max="9" width="9.1796875" style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240</v>
      </c>
      <c r="K1" s="1" t="s">
        <v>241</v>
      </c>
      <c r="L1" s="1" t="s">
        <v>286</v>
      </c>
      <c r="M1" s="1">
        <v>1</v>
      </c>
    </row>
    <row r="2" spans="2:13">
      <c r="J2" s="1" t="s">
        <v>242</v>
      </c>
      <c r="K2" s="1" t="s">
        <v>243</v>
      </c>
      <c r="L2" s="1" t="s">
        <v>287</v>
      </c>
      <c r="M2" s="1">
        <v>1000</v>
      </c>
    </row>
    <row r="3" spans="2:13">
      <c r="J3" s="1" t="s">
        <v>244</v>
      </c>
      <c r="K3" s="1" t="s">
        <v>245</v>
      </c>
      <c r="L3" s="1" t="s">
        <v>445</v>
      </c>
      <c r="M3" s="1">
        <v>100000</v>
      </c>
    </row>
    <row r="4" spans="2:13">
      <c r="J4" s="1" t="s">
        <v>246</v>
      </c>
      <c r="K4" s="1" t="s">
        <v>247</v>
      </c>
      <c r="L4" s="1" t="s">
        <v>288</v>
      </c>
      <c r="M4" s="1">
        <v>1000000</v>
      </c>
    </row>
    <row r="5" spans="2:13">
      <c r="J5" s="1" t="s">
        <v>248</v>
      </c>
      <c r="K5" s="1" t="s">
        <v>249</v>
      </c>
      <c r="L5" s="1" t="s">
        <v>289</v>
      </c>
      <c r="M5" s="1">
        <v>1000000000</v>
      </c>
    </row>
    <row r="6" spans="2:13">
      <c r="B6" s="6"/>
      <c r="C6" s="2" t="s">
        <v>296</v>
      </c>
      <c r="D6" s="2" t="s">
        <v>393</v>
      </c>
      <c r="J6" s="1" t="s">
        <v>301</v>
      </c>
      <c r="K6" s="1" t="s">
        <v>302</v>
      </c>
    </row>
    <row r="7" spans="2:13">
      <c r="B7" s="6"/>
      <c r="C7" s="2" t="s">
        <v>297</v>
      </c>
      <c r="D7" s="2" t="s">
        <v>287</v>
      </c>
      <c r="J7" s="1" t="s">
        <v>303</v>
      </c>
      <c r="K7" s="1" t="s">
        <v>304</v>
      </c>
    </row>
    <row r="8" spans="2:13">
      <c r="B8" s="7" t="s">
        <v>298</v>
      </c>
      <c r="C8" s="2" t="s">
        <v>282</v>
      </c>
      <c r="D8" s="8">
        <f>G8</f>
        <v>0</v>
      </c>
      <c r="G8" s="8"/>
      <c r="J8" s="1" t="s">
        <v>305</v>
      </c>
      <c r="K8" s="1" t="s">
        <v>306</v>
      </c>
    </row>
    <row r="9" spans="2:13">
      <c r="B9" s="7"/>
      <c r="C9" s="2" t="s">
        <v>283</v>
      </c>
      <c r="D9" s="8">
        <f>G9</f>
        <v>0</v>
      </c>
      <c r="G9" s="8"/>
      <c r="J9" s="1" t="s">
        <v>307</v>
      </c>
      <c r="K9" s="1" t="s">
        <v>308</v>
      </c>
    </row>
    <row r="10" spans="2:13">
      <c r="B10" s="7" t="s">
        <v>299</v>
      </c>
      <c r="C10" s="2" t="s">
        <v>282</v>
      </c>
      <c r="D10" s="8"/>
      <c r="G10" s="18">
        <v>41365</v>
      </c>
      <c r="J10" s="1" t="s">
        <v>309</v>
      </c>
      <c r="K10" s="1" t="s">
        <v>310</v>
      </c>
    </row>
    <row r="11" spans="2:13">
      <c r="B11" s="7"/>
      <c r="C11" s="2" t="s">
        <v>283</v>
      </c>
      <c r="D11" s="8"/>
      <c r="J11" s="1" t="s">
        <v>311</v>
      </c>
      <c r="K11" s="1" t="s">
        <v>312</v>
      </c>
    </row>
    <row r="12" spans="2:13">
      <c r="B12" s="6"/>
      <c r="C12" s="3" t="s">
        <v>300</v>
      </c>
      <c r="D12" s="4">
        <f>D16</f>
        <v>0</v>
      </c>
      <c r="J12" s="1" t="s">
        <v>313</v>
      </c>
      <c r="K12" s="1" t="s">
        <v>314</v>
      </c>
    </row>
    <row r="13" spans="2:13">
      <c r="B13" s="6"/>
      <c r="C13" s="2" t="s">
        <v>441</v>
      </c>
      <c r="D13" s="2"/>
      <c r="J13" s="1" t="s">
        <v>315</v>
      </c>
      <c r="K13" s="1" t="s">
        <v>316</v>
      </c>
    </row>
    <row r="14" spans="2:13">
      <c r="B14" s="2" t="s">
        <v>444</v>
      </c>
      <c r="C14" s="2" t="s">
        <v>282</v>
      </c>
      <c r="D14" s="8"/>
      <c r="J14" s="1" t="s">
        <v>317</v>
      </c>
      <c r="K14" s="1" t="s">
        <v>318</v>
      </c>
    </row>
    <row r="15" spans="2:13">
      <c r="B15" s="2"/>
      <c r="C15" s="2" t="s">
        <v>283</v>
      </c>
      <c r="D15" s="8"/>
      <c r="J15" s="1" t="s">
        <v>319</v>
      </c>
      <c r="K15" s="1" t="s">
        <v>320</v>
      </c>
    </row>
    <row r="16" spans="2:13">
      <c r="B16" s="2" t="s">
        <v>446</v>
      </c>
      <c r="C16" s="2"/>
      <c r="D16" s="8"/>
      <c r="J16" s="1" t="s">
        <v>321</v>
      </c>
      <c r="K16" s="1" t="s">
        <v>322</v>
      </c>
    </row>
    <row r="17" spans="2:11">
      <c r="B17" s="2" t="s">
        <v>447</v>
      </c>
      <c r="C17" s="2"/>
      <c r="D17" s="2"/>
      <c r="J17" s="1" t="s">
        <v>323</v>
      </c>
      <c r="K17" s="1" t="s">
        <v>324</v>
      </c>
    </row>
    <row r="18" spans="2:11">
      <c r="B18" s="2" t="s">
        <v>448</v>
      </c>
      <c r="C18" s="2"/>
      <c r="D18" s="2"/>
      <c r="J18" s="1" t="s">
        <v>325</v>
      </c>
      <c r="K18" s="1" t="s">
        <v>326</v>
      </c>
    </row>
    <row r="19" spans="2:11">
      <c r="B19" s="2" t="s">
        <v>449</v>
      </c>
      <c r="C19" s="2"/>
      <c r="D19" s="2"/>
      <c r="J19" s="1" t="s">
        <v>327</v>
      </c>
      <c r="K19" s="1" t="s">
        <v>328</v>
      </c>
    </row>
    <row r="20" spans="2:11">
      <c r="B20" s="2" t="s">
        <v>450</v>
      </c>
      <c r="C20" s="2"/>
      <c r="D20" s="2">
        <v>2008</v>
      </c>
      <c r="J20" s="1" t="s">
        <v>329</v>
      </c>
      <c r="K20" s="1" t="s">
        <v>330</v>
      </c>
    </row>
    <row r="21" spans="2:11">
      <c r="B21" s="2" t="s">
        <v>451</v>
      </c>
      <c r="C21" s="2"/>
      <c r="D21" s="2"/>
      <c r="J21" s="1" t="s">
        <v>331</v>
      </c>
      <c r="K21" s="1" t="s">
        <v>332</v>
      </c>
    </row>
    <row r="22" spans="2:11">
      <c r="B22" s="1" t="s">
        <v>452</v>
      </c>
      <c r="D22" s="1" t="s">
        <v>822</v>
      </c>
      <c r="J22" s="1" t="s">
        <v>333</v>
      </c>
      <c r="K22" s="1" t="s">
        <v>334</v>
      </c>
    </row>
    <row r="23" spans="2:11">
      <c r="J23" s="1" t="s">
        <v>335</v>
      </c>
      <c r="K23" s="1" t="s">
        <v>336</v>
      </c>
    </row>
    <row r="24" spans="2:11">
      <c r="J24" s="1" t="s">
        <v>337</v>
      </c>
      <c r="K24" s="1" t="s">
        <v>338</v>
      </c>
    </row>
    <row r="25" spans="2:11">
      <c r="J25" s="1" t="s">
        <v>339</v>
      </c>
      <c r="K25" s="1" t="s">
        <v>340</v>
      </c>
    </row>
    <row r="26" spans="2:11">
      <c r="J26" s="1" t="s">
        <v>341</v>
      </c>
      <c r="K26" s="1" t="s">
        <v>342</v>
      </c>
    </row>
    <row r="27" spans="2:11">
      <c r="J27" s="1" t="s">
        <v>343</v>
      </c>
      <c r="K27" s="1" t="s">
        <v>344</v>
      </c>
    </row>
    <row r="28" spans="2:11">
      <c r="J28" s="1" t="s">
        <v>345</v>
      </c>
      <c r="K28" s="1" t="s">
        <v>346</v>
      </c>
    </row>
    <row r="29" spans="2:11">
      <c r="J29" s="1" t="s">
        <v>347</v>
      </c>
      <c r="K29" s="1" t="s">
        <v>348</v>
      </c>
    </row>
    <row r="30" spans="2:11">
      <c r="J30" s="1" t="s">
        <v>349</v>
      </c>
      <c r="K30" s="1" t="s">
        <v>350</v>
      </c>
    </row>
    <row r="31" spans="2:11">
      <c r="J31" s="1" t="s">
        <v>351</v>
      </c>
      <c r="K31" s="1" t="s">
        <v>352</v>
      </c>
    </row>
    <row r="32" spans="2:11">
      <c r="J32" s="1" t="s">
        <v>353</v>
      </c>
      <c r="K32" s="1" t="s">
        <v>354</v>
      </c>
    </row>
    <row r="33" spans="10:11">
      <c r="J33" s="1" t="s">
        <v>355</v>
      </c>
      <c r="K33" s="1" t="s">
        <v>356</v>
      </c>
    </row>
    <row r="34" spans="10:11">
      <c r="J34" s="1" t="s">
        <v>357</v>
      </c>
      <c r="K34" s="1" t="s">
        <v>358</v>
      </c>
    </row>
    <row r="35" spans="10:11">
      <c r="J35" s="1" t="s">
        <v>359</v>
      </c>
      <c r="K35" s="1" t="s">
        <v>360</v>
      </c>
    </row>
    <row r="36" spans="10:11">
      <c r="J36" s="1" t="s">
        <v>361</v>
      </c>
      <c r="K36" s="1" t="s">
        <v>362</v>
      </c>
    </row>
    <row r="37" spans="10:11">
      <c r="J37" s="1" t="s">
        <v>394</v>
      </c>
      <c r="K37" s="1" t="s">
        <v>395</v>
      </c>
    </row>
    <row r="38" spans="10:11">
      <c r="J38" s="1" t="s">
        <v>396</v>
      </c>
      <c r="K38" s="1" t="s">
        <v>397</v>
      </c>
    </row>
    <row r="39" spans="10:11">
      <c r="J39" s="1" t="s">
        <v>398</v>
      </c>
      <c r="K39" s="1" t="s">
        <v>399</v>
      </c>
    </row>
    <row r="40" spans="10:11">
      <c r="J40" s="1" t="s">
        <v>400</v>
      </c>
      <c r="K40" s="1" t="s">
        <v>401</v>
      </c>
    </row>
    <row r="41" spans="10:11">
      <c r="J41" s="1" t="s">
        <v>402</v>
      </c>
      <c r="K41" s="1" t="s">
        <v>403</v>
      </c>
    </row>
    <row r="42" spans="10:11">
      <c r="J42" s="1" t="s">
        <v>404</v>
      </c>
      <c r="K42" s="1" t="s">
        <v>405</v>
      </c>
    </row>
    <row r="43" spans="10:11">
      <c r="J43" s="1" t="s">
        <v>406</v>
      </c>
      <c r="K43" s="1" t="s">
        <v>407</v>
      </c>
    </row>
    <row r="44" spans="10:11">
      <c r="J44" s="1" t="s">
        <v>408</v>
      </c>
      <c r="K44" s="1" t="s">
        <v>409</v>
      </c>
    </row>
    <row r="45" spans="10:11">
      <c r="J45" s="1" t="s">
        <v>410</v>
      </c>
      <c r="K45" s="1" t="s">
        <v>411</v>
      </c>
    </row>
    <row r="46" spans="10:11">
      <c r="J46" s="1" t="s">
        <v>412</v>
      </c>
      <c r="K46" s="1" t="s">
        <v>413</v>
      </c>
    </row>
    <row r="47" spans="10:11">
      <c r="J47" s="1" t="s">
        <v>414</v>
      </c>
      <c r="K47" s="1" t="s">
        <v>415</v>
      </c>
    </row>
    <row r="48" spans="10:11">
      <c r="J48" s="1" t="s">
        <v>416</v>
      </c>
      <c r="K48" s="1" t="s">
        <v>417</v>
      </c>
    </row>
    <row r="49" spans="10:11">
      <c r="J49" s="1" t="s">
        <v>418</v>
      </c>
      <c r="K49" s="1" t="s">
        <v>419</v>
      </c>
    </row>
    <row r="50" spans="10:11">
      <c r="J50" s="1" t="s">
        <v>420</v>
      </c>
      <c r="K50" s="1" t="s">
        <v>421</v>
      </c>
    </row>
    <row r="51" spans="10:11">
      <c r="J51" s="1" t="s">
        <v>422</v>
      </c>
      <c r="K51" s="1" t="s">
        <v>423</v>
      </c>
    </row>
    <row r="52" spans="10:11">
      <c r="J52" s="1" t="s">
        <v>424</v>
      </c>
      <c r="K52" s="1" t="s">
        <v>425</v>
      </c>
    </row>
    <row r="53" spans="10:11">
      <c r="J53" s="1" t="s">
        <v>426</v>
      </c>
      <c r="K53" s="1" t="s">
        <v>427</v>
      </c>
    </row>
    <row r="54" spans="10:11">
      <c r="J54" s="1" t="s">
        <v>428</v>
      </c>
      <c r="K54" s="1" t="s">
        <v>429</v>
      </c>
    </row>
    <row r="55" spans="10:11">
      <c r="J55" s="1" t="s">
        <v>430</v>
      </c>
      <c r="K55" s="1" t="s">
        <v>431</v>
      </c>
    </row>
    <row r="56" spans="10:11">
      <c r="J56" s="1" t="s">
        <v>432</v>
      </c>
      <c r="K56" s="1" t="s">
        <v>433</v>
      </c>
    </row>
    <row r="57" spans="10:11">
      <c r="J57" s="1" t="s">
        <v>434</v>
      </c>
      <c r="K57" s="1" t="s">
        <v>435</v>
      </c>
    </row>
    <row r="58" spans="10:11">
      <c r="J58" s="1" t="s">
        <v>436</v>
      </c>
      <c r="K58" s="1" t="s">
        <v>437</v>
      </c>
    </row>
    <row r="59" spans="10:11">
      <c r="J59" s="1" t="s">
        <v>438</v>
      </c>
      <c r="K59" s="1" t="s">
        <v>439</v>
      </c>
    </row>
    <row r="60" spans="10:11">
      <c r="J60" s="1" t="s">
        <v>440</v>
      </c>
      <c r="K60" s="1" t="s">
        <v>290</v>
      </c>
    </row>
    <row r="61" spans="10:11">
      <c r="J61" s="1" t="s">
        <v>291</v>
      </c>
      <c r="K61" s="1" t="s">
        <v>292</v>
      </c>
    </row>
    <row r="62" spans="10:11">
      <c r="J62" s="1" t="s">
        <v>293</v>
      </c>
      <c r="K62" s="1" t="s">
        <v>294</v>
      </c>
    </row>
    <row r="63" spans="10:11">
      <c r="J63" s="1" t="s">
        <v>295</v>
      </c>
      <c r="K63" s="1" t="s">
        <v>383</v>
      </c>
    </row>
    <row r="64" spans="10:11">
      <c r="J64" s="1" t="s">
        <v>384</v>
      </c>
      <c r="K64" s="1" t="s">
        <v>385</v>
      </c>
    </row>
    <row r="65" spans="10:11">
      <c r="J65" s="1" t="s">
        <v>386</v>
      </c>
      <c r="K65" s="1" t="s">
        <v>387</v>
      </c>
    </row>
    <row r="66" spans="10:11">
      <c r="J66" s="1" t="s">
        <v>388</v>
      </c>
      <c r="K66" s="1" t="s">
        <v>389</v>
      </c>
    </row>
    <row r="67" spans="10:11">
      <c r="J67" s="1" t="s">
        <v>390</v>
      </c>
      <c r="K67" s="1" t="s">
        <v>391</v>
      </c>
    </row>
    <row r="68" spans="10:11">
      <c r="J68" s="1" t="s">
        <v>392</v>
      </c>
      <c r="K68" s="1" t="s">
        <v>393</v>
      </c>
    </row>
    <row r="69" spans="10:11">
      <c r="J69" s="1" t="s">
        <v>363</v>
      </c>
      <c r="K69" s="1" t="s">
        <v>364</v>
      </c>
    </row>
    <row r="70" spans="10:11">
      <c r="J70" s="1" t="s">
        <v>365</v>
      </c>
      <c r="K70" s="1" t="s">
        <v>366</v>
      </c>
    </row>
    <row r="71" spans="10:11">
      <c r="J71" s="1" t="s">
        <v>367</v>
      </c>
      <c r="K71" s="1" t="s">
        <v>368</v>
      </c>
    </row>
    <row r="72" spans="10:11">
      <c r="J72" s="1" t="s">
        <v>369</v>
      </c>
      <c r="K72" s="1" t="s">
        <v>370</v>
      </c>
    </row>
    <row r="73" spans="10:11">
      <c r="J73" s="1" t="s">
        <v>371</v>
      </c>
      <c r="K73" s="1" t="s">
        <v>250</v>
      </c>
    </row>
    <row r="74" spans="10:11">
      <c r="J74" s="1" t="s">
        <v>251</v>
      </c>
      <c r="K74" s="1" t="s">
        <v>252</v>
      </c>
    </row>
    <row r="75" spans="10:11">
      <c r="J75" s="1" t="s">
        <v>253</v>
      </c>
      <c r="K75" s="1" t="s">
        <v>254</v>
      </c>
    </row>
    <row r="76" spans="10:11">
      <c r="J76" s="1" t="s">
        <v>255</v>
      </c>
      <c r="K76" s="1" t="s">
        <v>256</v>
      </c>
    </row>
    <row r="77" spans="10:11">
      <c r="J77" s="1" t="s">
        <v>257</v>
      </c>
      <c r="K77" s="1" t="s">
        <v>258</v>
      </c>
    </row>
    <row r="78" spans="10:11">
      <c r="J78" s="1" t="s">
        <v>259</v>
      </c>
      <c r="K78" s="1" t="s">
        <v>260</v>
      </c>
    </row>
    <row r="79" spans="10:11">
      <c r="J79" s="1" t="s">
        <v>261</v>
      </c>
      <c r="K79" s="1" t="s">
        <v>262</v>
      </c>
    </row>
    <row r="80" spans="10:11">
      <c r="J80" s="1" t="s">
        <v>263</v>
      </c>
      <c r="K80" s="1" t="s">
        <v>264</v>
      </c>
    </row>
    <row r="81" spans="10:11">
      <c r="J81" s="1" t="s">
        <v>265</v>
      </c>
      <c r="K81" s="1" t="s">
        <v>266</v>
      </c>
    </row>
    <row r="82" spans="10:11">
      <c r="J82" s="1" t="s">
        <v>267</v>
      </c>
      <c r="K82" s="1" t="s">
        <v>268</v>
      </c>
    </row>
    <row r="83" spans="10:11">
      <c r="J83" s="1" t="s">
        <v>269</v>
      </c>
      <c r="K83" s="1" t="s">
        <v>270</v>
      </c>
    </row>
    <row r="84" spans="10:11">
      <c r="J84" s="1" t="s">
        <v>271</v>
      </c>
      <c r="K84" s="1" t="s">
        <v>272</v>
      </c>
    </row>
    <row r="85" spans="10:11">
      <c r="J85" s="1" t="s">
        <v>273</v>
      </c>
      <c r="K85" s="1" t="s">
        <v>274</v>
      </c>
    </row>
    <row r="86" spans="10:11">
      <c r="J86" s="1" t="s">
        <v>275</v>
      </c>
      <c r="K86" s="1" t="s">
        <v>276</v>
      </c>
    </row>
    <row r="87" spans="10:11">
      <c r="J87" s="1" t="s">
        <v>277</v>
      </c>
      <c r="K87" s="1" t="s">
        <v>278</v>
      </c>
    </row>
    <row r="88" spans="10:11">
      <c r="J88" s="1" t="s">
        <v>279</v>
      </c>
      <c r="K88" s="1" t="s">
        <v>280</v>
      </c>
    </row>
    <row r="89" spans="10:11">
      <c r="J89" s="1" t="s">
        <v>281</v>
      </c>
      <c r="K89" s="1" t="s">
        <v>372</v>
      </c>
    </row>
    <row r="90" spans="10:11">
      <c r="J90" s="1" t="s">
        <v>373</v>
      </c>
      <c r="K90" s="1" t="s">
        <v>374</v>
      </c>
    </row>
    <row r="91" spans="10:11">
      <c r="J91" s="1" t="s">
        <v>375</v>
      </c>
      <c r="K91" s="1" t="s">
        <v>376</v>
      </c>
    </row>
    <row r="92" spans="10:11">
      <c r="J92" s="1" t="s">
        <v>377</v>
      </c>
      <c r="K92" s="1" t="s">
        <v>378</v>
      </c>
    </row>
    <row r="93" spans="10:11">
      <c r="J93" s="1" t="s">
        <v>379</v>
      </c>
      <c r="K93" s="1" t="s">
        <v>380</v>
      </c>
    </row>
    <row r="94" spans="10:11">
      <c r="J94" s="1" t="s">
        <v>381</v>
      </c>
      <c r="K94" s="1" t="s">
        <v>382</v>
      </c>
    </row>
    <row r="95" spans="10:11">
      <c r="J95" s="1" t="s">
        <v>88</v>
      </c>
      <c r="K95" s="1" t="s">
        <v>89</v>
      </c>
    </row>
    <row r="96" spans="10:11">
      <c r="J96" s="1" t="s">
        <v>90</v>
      </c>
      <c r="K96" s="1" t="s">
        <v>91</v>
      </c>
    </row>
    <row r="97" spans="10:11">
      <c r="J97" s="1" t="s">
        <v>92</v>
      </c>
      <c r="K97" s="1" t="s">
        <v>93</v>
      </c>
    </row>
    <row r="98" spans="10:11">
      <c r="J98" s="1" t="s">
        <v>94</v>
      </c>
      <c r="K98" s="1" t="s">
        <v>95</v>
      </c>
    </row>
    <row r="99" spans="10:11">
      <c r="J99" s="1" t="s">
        <v>96</v>
      </c>
      <c r="K99" s="1" t="s">
        <v>97</v>
      </c>
    </row>
    <row r="100" spans="10:11">
      <c r="J100" s="1" t="s">
        <v>98</v>
      </c>
      <c r="K100" s="1" t="s">
        <v>99</v>
      </c>
    </row>
    <row r="101" spans="10:11">
      <c r="J101" s="1" t="s">
        <v>100</v>
      </c>
      <c r="K101" s="1" t="s">
        <v>101</v>
      </c>
    </row>
    <row r="102" spans="10:11">
      <c r="J102" s="1" t="s">
        <v>102</v>
      </c>
      <c r="K102" s="1" t="s">
        <v>103</v>
      </c>
    </row>
    <row r="103" spans="10:11">
      <c r="J103" s="1" t="s">
        <v>104</v>
      </c>
      <c r="K103" s="1" t="s">
        <v>105</v>
      </c>
    </row>
    <row r="104" spans="10:11">
      <c r="J104" s="1" t="s">
        <v>106</v>
      </c>
      <c r="K104" s="1" t="s">
        <v>107</v>
      </c>
    </row>
    <row r="105" spans="10:11">
      <c r="J105" s="1" t="s">
        <v>108</v>
      </c>
      <c r="K105" s="1" t="s">
        <v>109</v>
      </c>
    </row>
    <row r="106" spans="10:11">
      <c r="J106" s="1" t="s">
        <v>110</v>
      </c>
      <c r="K106" s="1" t="s">
        <v>111</v>
      </c>
    </row>
    <row r="107" spans="10:11">
      <c r="J107" s="1" t="s">
        <v>112</v>
      </c>
      <c r="K107" s="1" t="s">
        <v>113</v>
      </c>
    </row>
    <row r="108" spans="10:11">
      <c r="J108" s="1" t="s">
        <v>114</v>
      </c>
      <c r="K108" s="1" t="s">
        <v>115</v>
      </c>
    </row>
    <row r="109" spans="10:11">
      <c r="J109" s="1" t="s">
        <v>116</v>
      </c>
      <c r="K109" s="1" t="s">
        <v>117</v>
      </c>
    </row>
    <row r="110" spans="10:11">
      <c r="J110" s="1" t="s">
        <v>118</v>
      </c>
      <c r="K110" s="1" t="s">
        <v>119</v>
      </c>
    </row>
    <row r="111" spans="10:11">
      <c r="J111" s="1" t="s">
        <v>120</v>
      </c>
      <c r="K111" s="1" t="s">
        <v>121</v>
      </c>
    </row>
    <row r="112" spans="10:11">
      <c r="J112" s="1" t="s">
        <v>122</v>
      </c>
      <c r="K112" s="1" t="s">
        <v>123</v>
      </c>
    </row>
    <row r="113" spans="10:11">
      <c r="J113" s="1" t="s">
        <v>124</v>
      </c>
      <c r="K113" s="1" t="s">
        <v>125</v>
      </c>
    </row>
    <row r="114" spans="10:11">
      <c r="J114" s="1" t="s">
        <v>126</v>
      </c>
      <c r="K114" s="1" t="s">
        <v>127</v>
      </c>
    </row>
    <row r="115" spans="10:11">
      <c r="J115" s="1" t="s">
        <v>128</v>
      </c>
      <c r="K115" s="1" t="s">
        <v>129</v>
      </c>
    </row>
    <row r="116" spans="10:11">
      <c r="J116" s="1" t="s">
        <v>130</v>
      </c>
      <c r="K116" s="1" t="s">
        <v>131</v>
      </c>
    </row>
    <row r="117" spans="10:11">
      <c r="J117" s="1" t="s">
        <v>132</v>
      </c>
      <c r="K117" s="1" t="s">
        <v>133</v>
      </c>
    </row>
    <row r="118" spans="10:11">
      <c r="J118" s="1" t="s">
        <v>134</v>
      </c>
      <c r="K118" s="1" t="s">
        <v>135</v>
      </c>
    </row>
    <row r="119" spans="10:11">
      <c r="J119" s="1" t="s">
        <v>152</v>
      </c>
      <c r="K119" s="1" t="s">
        <v>153</v>
      </c>
    </row>
    <row r="120" spans="10:11">
      <c r="J120" s="1" t="s">
        <v>154</v>
      </c>
      <c r="K120" s="1" t="s">
        <v>155</v>
      </c>
    </row>
    <row r="121" spans="10:11">
      <c r="J121" s="1" t="s">
        <v>156</v>
      </c>
      <c r="K121" s="1" t="s">
        <v>157</v>
      </c>
    </row>
    <row r="122" spans="10:11">
      <c r="J122" s="1" t="s">
        <v>158</v>
      </c>
      <c r="K122" s="1" t="s">
        <v>159</v>
      </c>
    </row>
    <row r="123" spans="10:11">
      <c r="J123" s="1" t="s">
        <v>160</v>
      </c>
      <c r="K123" s="1" t="s">
        <v>161</v>
      </c>
    </row>
    <row r="124" spans="10:11">
      <c r="J124" s="1" t="s">
        <v>162</v>
      </c>
      <c r="K124" s="1" t="s">
        <v>163</v>
      </c>
    </row>
    <row r="125" spans="10:11">
      <c r="J125" s="1" t="s">
        <v>164</v>
      </c>
      <c r="K125" s="1" t="s">
        <v>165</v>
      </c>
    </row>
    <row r="126" spans="10:11">
      <c r="J126" s="1" t="s">
        <v>166</v>
      </c>
      <c r="K126" s="1" t="s">
        <v>167</v>
      </c>
    </row>
    <row r="127" spans="10:11">
      <c r="J127" s="1" t="s">
        <v>168</v>
      </c>
      <c r="K127" s="1" t="s">
        <v>169</v>
      </c>
    </row>
    <row r="128" spans="10:11">
      <c r="J128" s="1" t="s">
        <v>170</v>
      </c>
      <c r="K128" s="1" t="s">
        <v>171</v>
      </c>
    </row>
    <row r="129" spans="10:11">
      <c r="J129" s="1" t="s">
        <v>172</v>
      </c>
      <c r="K129" s="1" t="s">
        <v>173</v>
      </c>
    </row>
    <row r="130" spans="10:11">
      <c r="J130" s="1" t="s">
        <v>174</v>
      </c>
      <c r="K130" s="1" t="s">
        <v>175</v>
      </c>
    </row>
    <row r="131" spans="10:11">
      <c r="J131" s="1" t="s">
        <v>176</v>
      </c>
      <c r="K131" s="1" t="s">
        <v>177</v>
      </c>
    </row>
    <row r="132" spans="10:11">
      <c r="J132" s="1" t="s">
        <v>178</v>
      </c>
      <c r="K132" s="1" t="s">
        <v>179</v>
      </c>
    </row>
    <row r="133" spans="10:11">
      <c r="J133" s="1" t="s">
        <v>180</v>
      </c>
      <c r="K133" s="1" t="s">
        <v>181</v>
      </c>
    </row>
    <row r="134" spans="10:11">
      <c r="J134" s="1" t="s">
        <v>182</v>
      </c>
      <c r="K134" s="1" t="s">
        <v>183</v>
      </c>
    </row>
    <row r="135" spans="10:11">
      <c r="J135" s="1" t="s">
        <v>184</v>
      </c>
      <c r="K135" s="1" t="s">
        <v>185</v>
      </c>
    </row>
    <row r="136" spans="10:11">
      <c r="J136" s="1" t="s">
        <v>186</v>
      </c>
      <c r="K136" s="1" t="s">
        <v>187</v>
      </c>
    </row>
    <row r="137" spans="10:11">
      <c r="J137" s="1" t="s">
        <v>188</v>
      </c>
      <c r="K137" s="1" t="s">
        <v>189</v>
      </c>
    </row>
    <row r="138" spans="10:11">
      <c r="J138" s="1" t="s">
        <v>190</v>
      </c>
      <c r="K138" s="1" t="s">
        <v>191</v>
      </c>
    </row>
    <row r="139" spans="10:11">
      <c r="J139" s="1" t="s">
        <v>192</v>
      </c>
      <c r="K139" s="1" t="s">
        <v>193</v>
      </c>
    </row>
    <row r="140" spans="10:11">
      <c r="J140" s="1" t="s">
        <v>194</v>
      </c>
      <c r="K140" s="1" t="s">
        <v>195</v>
      </c>
    </row>
    <row r="141" spans="10:11">
      <c r="J141" s="1" t="s">
        <v>196</v>
      </c>
      <c r="K141" s="1" t="s">
        <v>197</v>
      </c>
    </row>
    <row r="142" spans="10:11">
      <c r="J142" s="1" t="s">
        <v>198</v>
      </c>
      <c r="K142" s="1" t="s">
        <v>199</v>
      </c>
    </row>
    <row r="143" spans="10:11">
      <c r="J143" s="1" t="s">
        <v>200</v>
      </c>
      <c r="K143" s="1" t="s">
        <v>201</v>
      </c>
    </row>
    <row r="144" spans="10:11">
      <c r="J144" s="1" t="s">
        <v>202</v>
      </c>
      <c r="K144" s="1" t="s">
        <v>203</v>
      </c>
    </row>
    <row r="145" spans="10:11">
      <c r="J145" s="1" t="s">
        <v>204</v>
      </c>
      <c r="K145" s="1" t="s">
        <v>205</v>
      </c>
    </row>
    <row r="146" spans="10:11">
      <c r="J146" s="1" t="s">
        <v>206</v>
      </c>
      <c r="K146" s="1" t="s">
        <v>207</v>
      </c>
    </row>
    <row r="147" spans="10:11">
      <c r="J147" s="1" t="s">
        <v>208</v>
      </c>
      <c r="K147" s="1" t="s">
        <v>209</v>
      </c>
    </row>
    <row r="148" spans="10:11">
      <c r="J148" s="1" t="s">
        <v>210</v>
      </c>
      <c r="K148" s="1" t="s">
        <v>211</v>
      </c>
    </row>
    <row r="149" spans="10:11">
      <c r="J149" s="1" t="s">
        <v>212</v>
      </c>
      <c r="K149" s="1" t="s">
        <v>213</v>
      </c>
    </row>
    <row r="150" spans="10:11">
      <c r="J150" s="1" t="s">
        <v>214</v>
      </c>
      <c r="K150" s="1" t="s">
        <v>215</v>
      </c>
    </row>
    <row r="151" spans="10:11">
      <c r="J151" s="1" t="s">
        <v>216</v>
      </c>
      <c r="K151" s="1" t="s">
        <v>217</v>
      </c>
    </row>
    <row r="152" spans="10:11">
      <c r="J152" s="1" t="s">
        <v>218</v>
      </c>
      <c r="K152" s="1" t="s">
        <v>219</v>
      </c>
    </row>
    <row r="153" spans="10:11">
      <c r="J153" s="1" t="s">
        <v>220</v>
      </c>
      <c r="K153" s="1" t="s">
        <v>221</v>
      </c>
    </row>
    <row r="154" spans="10:11">
      <c r="J154" s="1" t="s">
        <v>222</v>
      </c>
      <c r="K154" s="1" t="s">
        <v>223</v>
      </c>
    </row>
    <row r="155" spans="10:11">
      <c r="J155" s="1" t="s">
        <v>224</v>
      </c>
      <c r="K155" s="1" t="s">
        <v>139</v>
      </c>
    </row>
    <row r="156" spans="10:11">
      <c r="J156" s="1" t="s">
        <v>140</v>
      </c>
      <c r="K156" s="1" t="s">
        <v>141</v>
      </c>
    </row>
    <row r="157" spans="10:11">
      <c r="J157" s="1" t="s">
        <v>142</v>
      </c>
      <c r="K157" s="1" t="s">
        <v>143</v>
      </c>
    </row>
    <row r="158" spans="10:11">
      <c r="J158" s="1" t="s">
        <v>144</v>
      </c>
      <c r="K158" s="1" t="s">
        <v>145</v>
      </c>
    </row>
    <row r="159" spans="10:11">
      <c r="J159" s="1" t="s">
        <v>146</v>
      </c>
      <c r="K159" s="1" t="s">
        <v>147</v>
      </c>
    </row>
    <row r="160" spans="10:11">
      <c r="J160" s="1" t="s">
        <v>148</v>
      </c>
      <c r="K160" s="1" t="s">
        <v>149</v>
      </c>
    </row>
    <row r="161" spans="10:11">
      <c r="J161" s="1" t="s">
        <v>150</v>
      </c>
      <c r="K161" s="1" t="s">
        <v>151</v>
      </c>
    </row>
    <row r="162" spans="10:11">
      <c r="J162" s="1" t="s">
        <v>284</v>
      </c>
      <c r="K162" s="1" t="s">
        <v>285</v>
      </c>
    </row>
    <row r="163" spans="10:11">
      <c r="J163" s="1" t="s">
        <v>136</v>
      </c>
      <c r="K163" s="1" t="s">
        <v>137</v>
      </c>
    </row>
    <row r="164" spans="10:11">
      <c r="J164" s="1" t="s">
        <v>138</v>
      </c>
      <c r="K164" s="1" t="s">
        <v>225</v>
      </c>
    </row>
    <row r="165" spans="10:11">
      <c r="J165" s="1" t="s">
        <v>226</v>
      </c>
      <c r="K165" s="1" t="s">
        <v>227</v>
      </c>
    </row>
    <row r="166" spans="10:11">
      <c r="J166" s="1" t="s">
        <v>228</v>
      </c>
      <c r="K166" s="1" t="s">
        <v>229</v>
      </c>
    </row>
    <row r="167" spans="10:11">
      <c r="J167" s="1" t="s">
        <v>230</v>
      </c>
      <c r="K167" s="1" t="s">
        <v>231</v>
      </c>
    </row>
    <row r="168" spans="10:11">
      <c r="J168" s="1" t="s">
        <v>232</v>
      </c>
      <c r="K168" s="1" t="s">
        <v>233</v>
      </c>
    </row>
    <row r="169" spans="10:11">
      <c r="J169" s="1" t="s">
        <v>234</v>
      </c>
      <c r="K169" s="1" t="s">
        <v>235</v>
      </c>
    </row>
    <row r="170" spans="10:11">
      <c r="J170" s="1" t="s">
        <v>236</v>
      </c>
      <c r="K170" s="1" t="s">
        <v>237</v>
      </c>
    </row>
    <row r="171" spans="10:11">
      <c r="J171" s="1" t="s">
        <v>238</v>
      </c>
      <c r="K171" s="1" t="s">
        <v>239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2"/>
  <sheetViews>
    <sheetView showGridLines="0" topLeftCell="D1" workbookViewId="0">
      <selection activeCell="E19" sqref="E19"/>
    </sheetView>
  </sheetViews>
  <sheetFormatPr defaultRowHeight="14.5"/>
  <cols>
    <col min="1" max="3" width="9.1796875" hidden="1" customWidth="1"/>
    <col min="5" max="5" width="111.7265625" customWidth="1"/>
  </cols>
  <sheetData>
    <row r="1" spans="1:8" ht="28" customHeight="1">
      <c r="A1" s="9" t="s">
        <v>812</v>
      </c>
      <c r="D1" s="53" t="s">
        <v>821</v>
      </c>
      <c r="E1" s="53"/>
      <c r="F1" s="53"/>
    </row>
    <row r="5" spans="1:8">
      <c r="E5" s="20" t="s">
        <v>0</v>
      </c>
      <c r="G5" s="26" t="s">
        <v>813</v>
      </c>
    </row>
    <row r="6" spans="1:8">
      <c r="E6" s="20" t="s">
        <v>1</v>
      </c>
      <c r="G6" s="27"/>
      <c r="H6" s="28" t="s">
        <v>814</v>
      </c>
    </row>
    <row r="7" spans="1:8">
      <c r="E7" s="20" t="s">
        <v>2</v>
      </c>
      <c r="G7" s="29"/>
      <c r="H7" s="28" t="s">
        <v>815</v>
      </c>
    </row>
    <row r="8" spans="1:8">
      <c r="E8" s="20" t="s">
        <v>823</v>
      </c>
      <c r="G8" s="30"/>
      <c r="H8" s="28" t="s">
        <v>816</v>
      </c>
    </row>
    <row r="9" spans="1:8">
      <c r="E9" s="20" t="s">
        <v>3</v>
      </c>
      <c r="G9" s="31"/>
      <c r="H9" s="28" t="s">
        <v>817</v>
      </c>
    </row>
    <row r="10" spans="1:8">
      <c r="G10" s="32"/>
      <c r="H10" s="28" t="s">
        <v>818</v>
      </c>
    </row>
    <row r="11" spans="1:8">
      <c r="G11" s="33"/>
      <c r="H11" s="28" t="s">
        <v>819</v>
      </c>
    </row>
    <row r="12" spans="1:8">
      <c r="G12" s="34"/>
      <c r="H12" s="28" t="s">
        <v>820</v>
      </c>
    </row>
  </sheetData>
  <mergeCells count="1">
    <mergeCell ref="D1:F1"/>
  </mergeCells>
  <phoneticPr fontId="2" type="noConversion"/>
  <hyperlinks>
    <hyperlink ref="E5" location="'Part I'!A1" display="Form X Main Part I"/>
    <hyperlink ref="E6" location="'Part II'!A1" display="Form X Part II"/>
    <hyperlink ref="E7" location="'Part III'!A1" display="Form X Part III"/>
    <hyperlink ref="E8" location="'Foreign liabilities &amp; assets'!A1" display="Details of Foreign Assets and Liabilities of Indian Offices"/>
    <hyperlink ref="E9" location="'Signatory'!A1" display="Signatory Details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G24"/>
  <sheetViews>
    <sheetView showGridLines="0" topLeftCell="D4" workbookViewId="0">
      <selection activeCell="E14" sqref="E14"/>
    </sheetView>
  </sheetViews>
  <sheetFormatPr defaultRowHeight="14.5"/>
  <cols>
    <col min="1" max="1" width="10.453125" style="41" hidden="1" customWidth="1"/>
    <col min="2" max="2" width="7.54296875" hidden="1" customWidth="1"/>
    <col min="3" max="3" width="12.54296875" hidden="1" customWidth="1"/>
    <col min="4" max="4" width="52.26953125" bestFit="1" customWidth="1"/>
    <col min="5" max="5" width="20.1796875" customWidth="1"/>
  </cols>
  <sheetData>
    <row r="1" spans="1:7">
      <c r="A1" s="41" t="s">
        <v>831</v>
      </c>
    </row>
    <row r="8" spans="1:7">
      <c r="B8" s="36" t="b">
        <v>0</v>
      </c>
      <c r="C8" s="36" t="s">
        <v>832</v>
      </c>
      <c r="D8" s="36"/>
      <c r="E8" s="36"/>
      <c r="F8" s="36"/>
      <c r="G8" s="36"/>
    </row>
    <row r="9" spans="1:7">
      <c r="B9" s="36"/>
      <c r="C9" s="36"/>
      <c r="D9" s="36"/>
      <c r="E9" s="36"/>
      <c r="F9" s="36"/>
      <c r="G9" s="36"/>
    </row>
    <row r="10" spans="1:7">
      <c r="B10" s="36"/>
      <c r="C10" s="36"/>
      <c r="D10" s="36"/>
      <c r="E10" s="36"/>
      <c r="F10" s="36"/>
      <c r="G10" s="36"/>
    </row>
    <row r="11" spans="1:7">
      <c r="B11" s="36"/>
      <c r="C11" s="36" t="s">
        <v>454</v>
      </c>
      <c r="D11" s="36" t="s">
        <v>458</v>
      </c>
      <c r="E11" s="36"/>
      <c r="F11" s="36" t="s">
        <v>453</v>
      </c>
      <c r="G11" s="36" t="s">
        <v>455</v>
      </c>
    </row>
    <row r="12" spans="1:7">
      <c r="B12" s="36"/>
      <c r="C12" s="36" t="s">
        <v>833</v>
      </c>
      <c r="D12" s="54" t="s">
        <v>834</v>
      </c>
      <c r="E12" s="55"/>
      <c r="G12" s="36"/>
    </row>
    <row r="13" spans="1:7" hidden="1">
      <c r="B13" s="36"/>
      <c r="C13" s="36" t="s">
        <v>453</v>
      </c>
      <c r="G13" s="36"/>
    </row>
    <row r="14" spans="1:7" ht="43.5">
      <c r="A14" s="41" t="s">
        <v>835</v>
      </c>
      <c r="B14" s="36"/>
      <c r="C14" s="36"/>
      <c r="D14" s="37" t="s">
        <v>836</v>
      </c>
      <c r="E14" s="38" t="s">
        <v>885</v>
      </c>
      <c r="G14" s="36"/>
    </row>
    <row r="15" spans="1:7">
      <c r="A15" s="41" t="s">
        <v>837</v>
      </c>
      <c r="B15" s="36"/>
      <c r="C15" s="36"/>
      <c r="D15" s="37" t="s">
        <v>838</v>
      </c>
      <c r="E15" s="38" t="s">
        <v>883</v>
      </c>
      <c r="G15" s="36"/>
    </row>
    <row r="16" spans="1:7">
      <c r="A16" s="41" t="s">
        <v>839</v>
      </c>
      <c r="B16" s="36"/>
      <c r="C16" s="36"/>
      <c r="D16" s="37" t="s">
        <v>840</v>
      </c>
      <c r="E16" s="38"/>
      <c r="G16" s="36"/>
    </row>
    <row r="17" spans="1:7">
      <c r="A17" s="41" t="s">
        <v>841</v>
      </c>
      <c r="B17" s="36"/>
      <c r="C17" s="36"/>
      <c r="D17" s="37" t="s">
        <v>851</v>
      </c>
      <c r="E17" s="38"/>
      <c r="G17" s="36"/>
    </row>
    <row r="18" spans="1:7">
      <c r="A18" s="41" t="s">
        <v>846</v>
      </c>
      <c r="B18" s="36"/>
      <c r="C18" s="36"/>
      <c r="D18" s="37" t="s">
        <v>847</v>
      </c>
      <c r="E18" s="39"/>
      <c r="G18" s="36"/>
    </row>
    <row r="19" spans="1:7">
      <c r="A19" s="41" t="s">
        <v>850</v>
      </c>
      <c r="B19" s="36"/>
      <c r="C19" s="36"/>
      <c r="D19" s="37" t="s">
        <v>852</v>
      </c>
      <c r="E19" s="40"/>
      <c r="G19" s="36"/>
    </row>
    <row r="20" spans="1:7">
      <c r="A20" s="41" t="s">
        <v>842</v>
      </c>
      <c r="B20" s="36"/>
      <c r="C20" s="36"/>
      <c r="D20" s="37" t="s">
        <v>843</v>
      </c>
      <c r="E20" s="38" t="s">
        <v>884</v>
      </c>
      <c r="G20" s="36"/>
    </row>
    <row r="21" spans="1:7" hidden="1">
      <c r="A21" s="41" t="s">
        <v>849</v>
      </c>
      <c r="B21" s="36"/>
      <c r="C21" s="36"/>
      <c r="D21" s="37" t="s">
        <v>848</v>
      </c>
      <c r="E21" s="38"/>
      <c r="G21" s="36"/>
    </row>
    <row r="22" spans="1:7">
      <c r="A22" s="41" t="s">
        <v>844</v>
      </c>
      <c r="B22" s="36"/>
      <c r="C22" s="36"/>
      <c r="D22" s="37" t="s">
        <v>845</v>
      </c>
      <c r="E22" s="38"/>
      <c r="G22" s="36"/>
    </row>
    <row r="23" spans="1:7">
      <c r="B23" s="36"/>
      <c r="C23" s="36" t="s">
        <v>453</v>
      </c>
      <c r="G23" s="36"/>
    </row>
    <row r="24" spans="1:7">
      <c r="B24" s="36"/>
      <c r="C24" s="36" t="s">
        <v>456</v>
      </c>
      <c r="D24" s="36"/>
      <c r="E24" s="36"/>
      <c r="F24" s="36"/>
      <c r="G24" s="36" t="s">
        <v>457</v>
      </c>
    </row>
  </sheetData>
  <mergeCells count="1">
    <mergeCell ref="D12:E12"/>
  </mergeCells>
  <dataValidations count="1">
    <dataValidation type="whole" allowBlank="1" showInputMessage="1" showErrorMessage="1" errorTitle="Input Error" error="Please enter a Whole Number between 0 and 99999999999999999" sqref="E19">
      <formula1>0</formula1>
      <formula2>99999999999999900</formula2>
    </dataValidation>
  </dataValidations>
  <pageMargins left="0.7" right="0.7" top="0.75" bottom="0.75" header="0.3" footer="0.3"/>
  <pageSetup paperSize="9" orientation="portrait" horizontalDpi="90" verticalDpi="9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I51"/>
  <sheetViews>
    <sheetView showGridLines="0" topLeftCell="D13" zoomScaleNormal="100" workbookViewId="0">
      <selection activeCell="F17" sqref="F17"/>
    </sheetView>
  </sheetViews>
  <sheetFormatPr defaultRowHeight="14.5"/>
  <cols>
    <col min="1" max="1" width="9.1796875" hidden="1" customWidth="1"/>
    <col min="2" max="2" width="13.26953125" hidden="1" customWidth="1"/>
    <col min="3" max="3" width="12.1796875" hidden="1" customWidth="1"/>
    <col min="4" max="4" width="63.7265625" customWidth="1"/>
    <col min="5" max="5" width="30.7265625" customWidth="1"/>
    <col min="6" max="6" width="56.1796875" customWidth="1"/>
    <col min="7" max="7" width="26.453125" customWidth="1"/>
  </cols>
  <sheetData>
    <row r="1" spans="1:9" ht="28" customHeight="1">
      <c r="A1" s="9" t="s">
        <v>459</v>
      </c>
      <c r="D1" s="53" t="s">
        <v>0</v>
      </c>
      <c r="E1" s="53"/>
      <c r="F1" s="53"/>
      <c r="G1" s="53"/>
      <c r="H1" s="53"/>
    </row>
    <row r="2" spans="1:9">
      <c r="A2" s="9"/>
      <c r="E2" s="20"/>
    </row>
    <row r="3" spans="1:9">
      <c r="A3" s="16"/>
      <c r="B3" s="16"/>
      <c r="C3" s="16" t="s">
        <v>460</v>
      </c>
      <c r="D3" s="16"/>
      <c r="E3" s="16"/>
      <c r="F3" s="16"/>
      <c r="G3" s="16"/>
      <c r="H3" s="16"/>
      <c r="I3" s="16"/>
    </row>
    <row r="4" spans="1:9" hidden="1">
      <c r="A4" s="16"/>
      <c r="B4" s="16"/>
      <c r="C4" s="16"/>
      <c r="D4" s="16"/>
      <c r="E4" s="16"/>
      <c r="F4" s="16"/>
      <c r="G4" s="16"/>
      <c r="H4" s="16"/>
      <c r="I4" s="16"/>
    </row>
    <row r="5" spans="1:9" ht="21" hidden="1" customHeight="1">
      <c r="A5" s="16"/>
      <c r="B5" s="16"/>
      <c r="C5" s="16"/>
      <c r="D5" s="16"/>
      <c r="E5" s="16"/>
      <c r="F5" s="16"/>
      <c r="G5" s="16"/>
      <c r="H5" s="16"/>
      <c r="I5" s="16"/>
    </row>
    <row r="6" spans="1:9" hidden="1">
      <c r="A6" s="16"/>
      <c r="B6" s="16"/>
      <c r="C6" s="16" t="s">
        <v>454</v>
      </c>
      <c r="D6" s="16" t="s">
        <v>458</v>
      </c>
      <c r="E6" s="16"/>
      <c r="F6" s="16" t="s">
        <v>458</v>
      </c>
      <c r="G6" s="16"/>
      <c r="H6" s="16" t="s">
        <v>453</v>
      </c>
      <c r="I6" s="16" t="s">
        <v>455</v>
      </c>
    </row>
    <row r="7" spans="1:9" ht="36" customHeight="1">
      <c r="A7" s="16"/>
      <c r="B7" s="16"/>
      <c r="C7" s="16" t="s">
        <v>458</v>
      </c>
      <c r="D7" s="23" t="s">
        <v>533</v>
      </c>
      <c r="E7" s="23" t="s">
        <v>824</v>
      </c>
      <c r="F7" s="23" t="s">
        <v>534</v>
      </c>
      <c r="G7" s="23" t="s">
        <v>824</v>
      </c>
      <c r="H7" s="11"/>
      <c r="I7" s="16"/>
    </row>
    <row r="8" spans="1:9" hidden="1">
      <c r="A8" s="16"/>
      <c r="B8" s="16"/>
      <c r="C8" s="16" t="s">
        <v>453</v>
      </c>
      <c r="I8" s="16"/>
    </row>
    <row r="9" spans="1:9" ht="19.5" customHeight="1">
      <c r="A9" s="16"/>
      <c r="B9" s="16"/>
      <c r="C9" s="16"/>
      <c r="D9" s="10" t="s">
        <v>461</v>
      </c>
      <c r="E9" s="17"/>
      <c r="F9" s="10" t="s">
        <v>491</v>
      </c>
      <c r="G9" s="17"/>
      <c r="I9" s="16"/>
    </row>
    <row r="10" spans="1:9">
      <c r="A10" s="16"/>
      <c r="B10" s="16"/>
      <c r="C10" s="16"/>
      <c r="D10" s="10" t="s">
        <v>462</v>
      </c>
      <c r="E10" s="19">
        <f>E11+E12+E13</f>
        <v>0</v>
      </c>
      <c r="F10" s="10" t="s">
        <v>492</v>
      </c>
      <c r="G10" s="17"/>
      <c r="I10" s="16"/>
    </row>
    <row r="11" spans="1:9">
      <c r="A11" s="16"/>
      <c r="B11" s="16"/>
      <c r="C11" s="16"/>
      <c r="D11" s="13" t="s">
        <v>463</v>
      </c>
      <c r="E11" s="17"/>
      <c r="F11" s="10" t="s">
        <v>493</v>
      </c>
      <c r="G11" s="19">
        <f>G12+G13+G14</f>
        <v>0</v>
      </c>
      <c r="I11" s="16"/>
    </row>
    <row r="12" spans="1:9">
      <c r="A12" s="16"/>
      <c r="B12" s="16"/>
      <c r="C12" s="16"/>
      <c r="D12" s="13" t="s">
        <v>464</v>
      </c>
      <c r="E12" s="17"/>
      <c r="F12" s="13" t="s">
        <v>494</v>
      </c>
      <c r="G12" s="17"/>
      <c r="I12" s="16"/>
    </row>
    <row r="13" spans="1:9">
      <c r="A13" s="16"/>
      <c r="B13" s="16"/>
      <c r="C13" s="16"/>
      <c r="D13" s="13" t="s">
        <v>828</v>
      </c>
      <c r="E13" s="17"/>
      <c r="F13" s="13" t="s">
        <v>858</v>
      </c>
      <c r="G13" s="17"/>
      <c r="I13" s="16"/>
    </row>
    <row r="14" spans="1:9">
      <c r="A14" s="16"/>
      <c r="B14" s="16"/>
      <c r="C14" s="16"/>
      <c r="D14" s="10" t="s">
        <v>465</v>
      </c>
      <c r="E14" s="19">
        <f>E15+E18+E19</f>
        <v>0</v>
      </c>
      <c r="F14" s="13" t="s">
        <v>859</v>
      </c>
      <c r="G14" s="17"/>
      <c r="I14" s="16"/>
    </row>
    <row r="15" spans="1:9">
      <c r="A15" s="16"/>
      <c r="B15" s="16"/>
      <c r="C15" s="16"/>
      <c r="D15" s="13" t="s">
        <v>466</v>
      </c>
      <c r="E15" s="19">
        <f>E16+E17</f>
        <v>0</v>
      </c>
      <c r="F15" s="10" t="s">
        <v>495</v>
      </c>
      <c r="G15" s="19">
        <f>G16+G17+G18</f>
        <v>0</v>
      </c>
      <c r="I15" s="16"/>
    </row>
    <row r="16" spans="1:9">
      <c r="A16" s="16"/>
      <c r="B16" s="16"/>
      <c r="C16" s="16"/>
      <c r="D16" s="14" t="s">
        <v>467</v>
      </c>
      <c r="E16" s="17"/>
      <c r="F16" s="13" t="s">
        <v>496</v>
      </c>
      <c r="G16" s="17"/>
      <c r="I16" s="16"/>
    </row>
    <row r="17" spans="1:9">
      <c r="A17" s="16"/>
      <c r="B17" s="16"/>
      <c r="C17" s="16"/>
      <c r="D17" s="14" t="s">
        <v>468</v>
      </c>
      <c r="E17" s="17"/>
      <c r="F17" s="13" t="s">
        <v>497</v>
      </c>
      <c r="G17" s="17"/>
      <c r="I17" s="16"/>
    </row>
    <row r="18" spans="1:9">
      <c r="A18" s="16"/>
      <c r="B18" s="16"/>
      <c r="C18" s="16"/>
      <c r="D18" s="13" t="s">
        <v>469</v>
      </c>
      <c r="E18" s="17"/>
      <c r="F18" s="13" t="s">
        <v>498</v>
      </c>
      <c r="G18" s="17"/>
      <c r="I18" s="16"/>
    </row>
    <row r="19" spans="1:9">
      <c r="A19" s="16"/>
      <c r="B19" s="16"/>
      <c r="C19" s="16"/>
      <c r="D19" s="13" t="s">
        <v>470</v>
      </c>
      <c r="E19" s="19">
        <f>E20+E21</f>
        <v>0</v>
      </c>
      <c r="F19" s="10" t="s">
        <v>499</v>
      </c>
      <c r="G19" s="19">
        <f>G20+G21+G22+G23+G24+G25+G26</f>
        <v>0</v>
      </c>
      <c r="I19" s="16"/>
    </row>
    <row r="20" spans="1:9">
      <c r="A20" s="16"/>
      <c r="B20" s="16"/>
      <c r="C20" s="16"/>
      <c r="D20" s="14" t="s">
        <v>471</v>
      </c>
      <c r="E20" s="17"/>
      <c r="F20" s="13" t="s">
        <v>500</v>
      </c>
      <c r="G20" s="17"/>
      <c r="I20" s="16"/>
    </row>
    <row r="21" spans="1:9" ht="43.5">
      <c r="A21" s="16"/>
      <c r="B21" s="16"/>
      <c r="C21" s="16"/>
      <c r="D21" s="14" t="s">
        <v>472</v>
      </c>
      <c r="E21" s="17"/>
      <c r="F21" s="13" t="s">
        <v>826</v>
      </c>
      <c r="G21" s="17"/>
      <c r="I21" s="16"/>
    </row>
    <row r="22" spans="1:9" ht="47.25" customHeight="1">
      <c r="A22" s="16"/>
      <c r="B22" s="16"/>
      <c r="C22" s="16"/>
      <c r="D22" s="10" t="s">
        <v>473</v>
      </c>
      <c r="E22" s="19">
        <f>E23+E28+E29+E33</f>
        <v>0</v>
      </c>
      <c r="F22" s="13" t="s">
        <v>501</v>
      </c>
      <c r="G22" s="17"/>
      <c r="I22" s="16"/>
    </row>
    <row r="23" spans="1:9">
      <c r="A23" s="16"/>
      <c r="B23" s="16"/>
      <c r="C23" s="16"/>
      <c r="D23" s="13" t="s">
        <v>825</v>
      </c>
      <c r="E23" s="19">
        <f>E24+E25+E26+E27</f>
        <v>0</v>
      </c>
      <c r="F23" s="13" t="s">
        <v>502</v>
      </c>
      <c r="G23" s="17"/>
      <c r="I23" s="16"/>
    </row>
    <row r="24" spans="1:9" ht="29">
      <c r="A24" s="16"/>
      <c r="B24" s="16"/>
      <c r="C24" s="16"/>
      <c r="D24" s="14" t="s">
        <v>474</v>
      </c>
      <c r="E24" s="17"/>
      <c r="F24" s="13" t="s">
        <v>503</v>
      </c>
      <c r="G24" s="17"/>
      <c r="I24" s="16"/>
    </row>
    <row r="25" spans="1:9" ht="36.75" customHeight="1">
      <c r="A25" s="16"/>
      <c r="B25" s="16"/>
      <c r="C25" s="16"/>
      <c r="D25" s="14" t="s">
        <v>475</v>
      </c>
      <c r="E25" s="17"/>
      <c r="F25" s="13" t="s">
        <v>504</v>
      </c>
      <c r="G25" s="17"/>
      <c r="I25" s="16"/>
    </row>
    <row r="26" spans="1:9">
      <c r="A26" s="16"/>
      <c r="B26" s="16"/>
      <c r="C26" s="16"/>
      <c r="D26" s="14" t="s">
        <v>853</v>
      </c>
      <c r="E26" s="17"/>
      <c r="F26" s="13" t="s">
        <v>505</v>
      </c>
      <c r="G26" s="17"/>
      <c r="I26" s="16"/>
    </row>
    <row r="27" spans="1:9">
      <c r="A27" s="16"/>
      <c r="B27" s="16"/>
      <c r="C27" s="16"/>
      <c r="D27" s="14" t="s">
        <v>854</v>
      </c>
      <c r="E27" s="17"/>
      <c r="F27" s="10" t="s">
        <v>506</v>
      </c>
      <c r="G27" s="19">
        <f>G28+G29</f>
        <v>0</v>
      </c>
      <c r="I27" s="16"/>
    </row>
    <row r="28" spans="1:9">
      <c r="A28" s="16"/>
      <c r="B28" s="16"/>
      <c r="C28" s="16"/>
      <c r="D28" s="13" t="s">
        <v>476</v>
      </c>
      <c r="E28" s="17"/>
      <c r="F28" s="13" t="s">
        <v>507</v>
      </c>
      <c r="G28" s="17"/>
      <c r="I28" s="16"/>
    </row>
    <row r="29" spans="1:9">
      <c r="A29" s="16"/>
      <c r="B29" s="16"/>
      <c r="C29" s="16"/>
      <c r="D29" s="13" t="s">
        <v>827</v>
      </c>
      <c r="E29" s="19">
        <f>E30+E31+E32</f>
        <v>0</v>
      </c>
      <c r="F29" s="13" t="s">
        <v>508</v>
      </c>
      <c r="G29" s="19">
        <f>G30+G31+G32</f>
        <v>0</v>
      </c>
      <c r="I29" s="16"/>
    </row>
    <row r="30" spans="1:9">
      <c r="A30" s="16"/>
      <c r="B30" s="16"/>
      <c r="C30" s="16"/>
      <c r="D30" s="14" t="s">
        <v>855</v>
      </c>
      <c r="E30" s="17"/>
      <c r="F30" s="14" t="s">
        <v>509</v>
      </c>
      <c r="G30" s="17"/>
      <c r="I30" s="16"/>
    </row>
    <row r="31" spans="1:9">
      <c r="A31" s="16"/>
      <c r="B31" s="16"/>
      <c r="C31" s="16"/>
      <c r="D31" s="14" t="s">
        <v>856</v>
      </c>
      <c r="E31" s="17"/>
      <c r="F31" s="14" t="s">
        <v>510</v>
      </c>
      <c r="G31" s="17"/>
      <c r="I31" s="16"/>
    </row>
    <row r="32" spans="1:9" ht="36" customHeight="1">
      <c r="A32" s="16"/>
      <c r="B32" s="16"/>
      <c r="C32" s="16"/>
      <c r="D32" s="14" t="s">
        <v>857</v>
      </c>
      <c r="E32" s="17"/>
      <c r="F32" s="14" t="s">
        <v>511</v>
      </c>
      <c r="G32" s="19">
        <f>G33+G34</f>
        <v>0</v>
      </c>
      <c r="I32" s="16"/>
    </row>
    <row r="33" spans="1:9">
      <c r="A33" s="16"/>
      <c r="B33" s="16"/>
      <c r="C33" s="16"/>
      <c r="D33" s="13" t="s">
        <v>477</v>
      </c>
      <c r="E33" s="17"/>
      <c r="F33" s="15" t="s">
        <v>512</v>
      </c>
      <c r="G33" s="17"/>
      <c r="I33" s="16"/>
    </row>
    <row r="34" spans="1:9">
      <c r="A34" s="16"/>
      <c r="B34" s="16"/>
      <c r="C34" s="16"/>
      <c r="D34" s="10" t="s">
        <v>478</v>
      </c>
      <c r="E34" s="19">
        <f>E35+E38+E39+E40</f>
        <v>0</v>
      </c>
      <c r="F34" s="15" t="s">
        <v>513</v>
      </c>
      <c r="G34" s="17"/>
      <c r="I34" s="16"/>
    </row>
    <row r="35" spans="1:9">
      <c r="A35" s="16"/>
      <c r="B35" s="16"/>
      <c r="C35" s="16"/>
      <c r="D35" s="13" t="s">
        <v>479</v>
      </c>
      <c r="E35" s="19">
        <f>E36+E37</f>
        <v>0</v>
      </c>
      <c r="F35" s="10" t="s">
        <v>514</v>
      </c>
      <c r="G35" s="19">
        <f>G36+G37</f>
        <v>0</v>
      </c>
      <c r="I35" s="16"/>
    </row>
    <row r="36" spans="1:9" ht="29">
      <c r="A36" s="16"/>
      <c r="B36" s="16"/>
      <c r="C36" s="16"/>
      <c r="D36" s="14" t="s">
        <v>480</v>
      </c>
      <c r="E36" s="17"/>
      <c r="F36" s="13" t="s">
        <v>515</v>
      </c>
      <c r="G36" s="17"/>
      <c r="I36" s="16"/>
    </row>
    <row r="37" spans="1:9" ht="33" customHeight="1">
      <c r="A37" s="16"/>
      <c r="B37" s="16"/>
      <c r="C37" s="16"/>
      <c r="D37" s="14" t="s">
        <v>481</v>
      </c>
      <c r="E37" s="17"/>
      <c r="F37" s="13" t="s">
        <v>516</v>
      </c>
      <c r="G37" s="19">
        <f>G38+G39+G40</f>
        <v>0</v>
      </c>
      <c r="I37" s="16"/>
    </row>
    <row r="38" spans="1:9">
      <c r="A38" s="16"/>
      <c r="B38" s="16"/>
      <c r="C38" s="16"/>
      <c r="D38" s="13" t="s">
        <v>482</v>
      </c>
      <c r="E38" s="17"/>
      <c r="F38" s="14" t="s">
        <v>517</v>
      </c>
      <c r="G38" s="17"/>
      <c r="I38" s="16"/>
    </row>
    <row r="39" spans="1:9">
      <c r="A39" s="16"/>
      <c r="B39" s="16"/>
      <c r="C39" s="16"/>
      <c r="D39" s="13" t="s">
        <v>483</v>
      </c>
      <c r="E39" s="17"/>
      <c r="F39" s="14" t="s">
        <v>518</v>
      </c>
      <c r="G39" s="17"/>
      <c r="I39" s="16"/>
    </row>
    <row r="40" spans="1:9">
      <c r="A40" s="16"/>
      <c r="B40" s="16"/>
      <c r="C40" s="16"/>
      <c r="D40" s="13" t="s">
        <v>484</v>
      </c>
      <c r="E40" s="17"/>
      <c r="F40" s="14" t="s">
        <v>519</v>
      </c>
      <c r="G40" s="17"/>
      <c r="I40" s="16"/>
    </row>
    <row r="41" spans="1:9">
      <c r="A41" s="16"/>
      <c r="B41" s="16"/>
      <c r="C41" s="16"/>
      <c r="D41" s="10" t="s">
        <v>485</v>
      </c>
      <c r="E41" s="19">
        <f>E42+E43</f>
        <v>0</v>
      </c>
      <c r="F41" s="10" t="s">
        <v>520</v>
      </c>
      <c r="G41" s="17"/>
      <c r="I41" s="16"/>
    </row>
    <row r="42" spans="1:9">
      <c r="A42" s="16"/>
      <c r="B42" s="16"/>
      <c r="C42" s="16"/>
      <c r="D42" s="13" t="s">
        <v>486</v>
      </c>
      <c r="E42" s="17"/>
      <c r="F42" s="10" t="s">
        <v>521</v>
      </c>
      <c r="G42" s="19">
        <f>G43+G44</f>
        <v>0</v>
      </c>
      <c r="I42" s="16"/>
    </row>
    <row r="43" spans="1:9">
      <c r="A43" s="16"/>
      <c r="B43" s="16"/>
      <c r="C43" s="16"/>
      <c r="D43" s="13" t="s">
        <v>487</v>
      </c>
      <c r="E43" s="17"/>
      <c r="F43" s="13" t="s">
        <v>522</v>
      </c>
      <c r="G43" s="17"/>
      <c r="I43" s="16"/>
    </row>
    <row r="44" spans="1:9">
      <c r="A44" s="16"/>
      <c r="B44" s="16"/>
      <c r="C44" s="16"/>
      <c r="D44" s="10" t="s">
        <v>488</v>
      </c>
      <c r="E44" s="19">
        <f>E14+E22+E34</f>
        <v>0</v>
      </c>
      <c r="F44" s="13" t="s">
        <v>523</v>
      </c>
      <c r="G44" s="17"/>
      <c r="I44" s="16"/>
    </row>
    <row r="45" spans="1:9" ht="58">
      <c r="A45" s="16"/>
      <c r="B45" s="16"/>
      <c r="C45" s="16"/>
      <c r="D45" s="10" t="s">
        <v>489</v>
      </c>
      <c r="E45" s="17"/>
      <c r="F45" s="10" t="s">
        <v>524</v>
      </c>
      <c r="G45" s="17"/>
      <c r="I45" s="16"/>
    </row>
    <row r="46" spans="1:9">
      <c r="A46" s="16"/>
      <c r="B46" s="16"/>
      <c r="C46" s="16"/>
      <c r="D46" s="10"/>
      <c r="E46" s="22"/>
      <c r="F46" s="10" t="s">
        <v>525</v>
      </c>
      <c r="G46" s="17"/>
      <c r="I46" s="16"/>
    </row>
    <row r="47" spans="1:9">
      <c r="A47" s="16"/>
      <c r="B47" s="16"/>
      <c r="C47" s="16"/>
      <c r="D47" s="10"/>
      <c r="E47" s="22"/>
      <c r="F47" s="10" t="s">
        <v>526</v>
      </c>
      <c r="G47" s="17"/>
      <c r="I47" s="16"/>
    </row>
    <row r="48" spans="1:9">
      <c r="A48" s="16"/>
      <c r="B48" s="16"/>
      <c r="C48" s="16"/>
      <c r="D48" s="10" t="s">
        <v>490</v>
      </c>
      <c r="E48" s="19">
        <f>E9+E10+E14+E22+E34+E41+E45</f>
        <v>0</v>
      </c>
      <c r="F48" s="10" t="s">
        <v>527</v>
      </c>
      <c r="G48" s="19">
        <f>G9+G10+G11+G15+G19+G27+G35+G41+G42+G45+G46+G47</f>
        <v>0</v>
      </c>
      <c r="I48" s="16"/>
    </row>
    <row r="49" spans="1:9">
      <c r="A49" s="16"/>
      <c r="B49" s="16"/>
      <c r="C49" s="16"/>
      <c r="D49" s="16"/>
      <c r="E49" s="16"/>
      <c r="F49" s="16"/>
      <c r="G49" s="16"/>
      <c r="I49" s="16"/>
    </row>
    <row r="50" spans="1:9">
      <c r="A50" s="16"/>
      <c r="B50" s="16"/>
      <c r="C50" s="16" t="s">
        <v>453</v>
      </c>
      <c r="D50" s="16"/>
      <c r="E50" s="16"/>
      <c r="F50" s="16"/>
      <c r="G50" s="16"/>
      <c r="I50" s="16"/>
    </row>
    <row r="51" spans="1:9">
      <c r="A51" s="16"/>
      <c r="B51" s="16"/>
      <c r="C51" s="16" t="s">
        <v>456</v>
      </c>
      <c r="H51" s="16"/>
      <c r="I51" s="16" t="s">
        <v>457</v>
      </c>
    </row>
  </sheetData>
  <mergeCells count="1">
    <mergeCell ref="D1:H1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9:E44 G9:G48 E46:E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>
      <formula1>-99999999999999900</formula1>
      <formula2>99999999999999900</formula2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N34"/>
  <sheetViews>
    <sheetView showGridLines="0" topLeftCell="D1" workbookViewId="0">
      <selection activeCell="H34" sqref="H34"/>
    </sheetView>
  </sheetViews>
  <sheetFormatPr defaultRowHeight="14.5"/>
  <cols>
    <col min="1" max="1" width="5.81640625" hidden="1" customWidth="1"/>
    <col min="2" max="2" width="4.54296875" hidden="1" customWidth="1"/>
    <col min="3" max="3" width="67" hidden="1" customWidth="1"/>
    <col min="4" max="4" width="19.453125" customWidth="1"/>
    <col min="5" max="5" width="18.453125" customWidth="1"/>
    <col min="6" max="6" width="18.81640625" customWidth="1"/>
    <col min="7" max="7" width="11.81640625" customWidth="1"/>
    <col min="8" max="8" width="23.453125" customWidth="1"/>
    <col min="9" max="9" width="21" customWidth="1"/>
    <col min="10" max="10" width="25.453125" customWidth="1"/>
  </cols>
  <sheetData>
    <row r="1" spans="1:10" ht="28" customHeight="1">
      <c r="A1" s="9" t="s">
        <v>528</v>
      </c>
      <c r="D1" s="53" t="s">
        <v>1</v>
      </c>
      <c r="E1" s="53"/>
      <c r="F1" s="53"/>
      <c r="G1" s="53"/>
      <c r="H1" s="53"/>
      <c r="I1" s="53"/>
      <c r="J1" s="53"/>
    </row>
    <row r="2" spans="1:10" s="12" customFormat="1"/>
    <row r="3" spans="1:10" s="12" customFormat="1">
      <c r="E3" s="21"/>
    </row>
    <row r="4" spans="1:10" s="12" customFormat="1" hidden="1">
      <c r="A4" s="35"/>
      <c r="B4" s="35"/>
      <c r="C4" s="35" t="s">
        <v>529</v>
      </c>
      <c r="D4" s="35"/>
      <c r="E4" s="35"/>
      <c r="F4" s="35"/>
      <c r="G4" s="35"/>
      <c r="H4" s="35"/>
      <c r="I4" s="35"/>
    </row>
    <row r="5" spans="1:10" s="12" customFormat="1" hidden="1">
      <c r="A5" s="35"/>
      <c r="B5" s="35"/>
      <c r="C5" s="35"/>
      <c r="D5" s="35"/>
      <c r="E5" s="35"/>
      <c r="F5" s="35"/>
      <c r="G5" s="35"/>
      <c r="H5" s="35"/>
      <c r="I5" s="35"/>
    </row>
    <row r="6" spans="1:10" s="12" customFormat="1" hidden="1">
      <c r="A6" s="35"/>
      <c r="B6" s="35"/>
      <c r="C6" s="35"/>
      <c r="D6" s="35"/>
      <c r="E6" s="35"/>
      <c r="F6" s="35"/>
      <c r="G6" s="35"/>
      <c r="H6" s="35"/>
      <c r="I6" s="35"/>
    </row>
    <row r="7" spans="1:10" s="12" customFormat="1" hidden="1">
      <c r="A7" s="35"/>
      <c r="B7" s="35"/>
      <c r="C7" s="35" t="s">
        <v>454</v>
      </c>
      <c r="D7" s="35" t="s">
        <v>458</v>
      </c>
      <c r="E7" s="35"/>
      <c r="F7" s="35" t="s">
        <v>453</v>
      </c>
      <c r="G7" s="35" t="s">
        <v>455</v>
      </c>
      <c r="H7" s="35"/>
      <c r="I7" s="35"/>
    </row>
    <row r="8" spans="1:10" s="12" customFormat="1" ht="34.5" hidden="1" customHeight="1">
      <c r="A8" s="35"/>
      <c r="B8" s="35"/>
      <c r="C8" s="35" t="s">
        <v>458</v>
      </c>
      <c r="D8" s="23" t="s">
        <v>804</v>
      </c>
      <c r="E8" s="23" t="s">
        <v>824</v>
      </c>
      <c r="G8" s="35"/>
      <c r="H8" s="35"/>
      <c r="I8" s="35"/>
    </row>
    <row r="9" spans="1:10" s="12" customFormat="1" hidden="1">
      <c r="A9" s="35"/>
      <c r="B9" s="35"/>
      <c r="C9" s="35" t="s">
        <v>458</v>
      </c>
      <c r="D9" s="56"/>
      <c r="E9" s="56"/>
      <c r="G9" s="35"/>
      <c r="H9" s="35"/>
      <c r="I9" s="35"/>
    </row>
    <row r="10" spans="1:10" s="12" customFormat="1" hidden="1">
      <c r="A10" s="35"/>
      <c r="B10" s="35"/>
      <c r="C10" s="35" t="s">
        <v>453</v>
      </c>
      <c r="G10" s="35"/>
      <c r="H10" s="35"/>
      <c r="I10" s="35"/>
    </row>
    <row r="11" spans="1:10" s="12" customFormat="1" hidden="1">
      <c r="A11" s="35" t="s">
        <v>785</v>
      </c>
      <c r="B11" s="35"/>
      <c r="C11" s="35"/>
      <c r="D11" s="10" t="s">
        <v>860</v>
      </c>
      <c r="E11" s="17"/>
      <c r="G11" s="35"/>
      <c r="H11" s="35"/>
      <c r="I11" s="35"/>
    </row>
    <row r="12" spans="1:10" s="12" customFormat="1" hidden="1">
      <c r="A12" s="35" t="s">
        <v>786</v>
      </c>
      <c r="B12" s="35"/>
      <c r="C12" s="35"/>
      <c r="D12" s="10" t="s">
        <v>861</v>
      </c>
      <c r="E12" s="17"/>
      <c r="G12" s="35"/>
      <c r="H12" s="35"/>
      <c r="I12" s="35"/>
    </row>
    <row r="13" spans="1:10" s="12" customFormat="1" hidden="1">
      <c r="A13" s="35" t="s">
        <v>787</v>
      </c>
      <c r="B13" s="35"/>
      <c r="C13" s="35"/>
      <c r="D13" s="10" t="s">
        <v>530</v>
      </c>
      <c r="E13" s="19">
        <f>E11+E12</f>
        <v>0</v>
      </c>
      <c r="G13" s="35"/>
      <c r="H13" s="35"/>
      <c r="I13" s="35"/>
    </row>
    <row r="14" spans="1:10" s="12" customFormat="1" ht="18" hidden="1" customHeight="1">
      <c r="A14" s="35" t="s">
        <v>788</v>
      </c>
      <c r="B14" s="35"/>
      <c r="C14" s="35"/>
      <c r="D14" s="10" t="s">
        <v>531</v>
      </c>
      <c r="E14" s="19">
        <f>IF(E13 &lt;&gt; 0,E12/E13,0)</f>
        <v>0</v>
      </c>
      <c r="G14" s="35"/>
      <c r="H14" s="35"/>
      <c r="I14" s="35"/>
    </row>
    <row r="15" spans="1:10" s="12" customFormat="1" ht="29" hidden="1">
      <c r="A15" s="35" t="s">
        <v>558</v>
      </c>
      <c r="B15" s="35"/>
      <c r="C15" s="35"/>
      <c r="D15" s="10" t="s">
        <v>805</v>
      </c>
      <c r="E15" s="19">
        <f>'Part I'!E14</f>
        <v>0</v>
      </c>
      <c r="G15" s="35"/>
      <c r="H15" s="35"/>
      <c r="I15" s="35"/>
    </row>
    <row r="16" spans="1:10" s="12" customFormat="1" ht="43.5" hidden="1">
      <c r="A16" s="35" t="s">
        <v>792</v>
      </c>
      <c r="B16" s="35"/>
      <c r="C16" s="35"/>
      <c r="D16" s="10" t="s">
        <v>532</v>
      </c>
      <c r="E16" s="19">
        <f>IF(E15 &lt;&gt; 0,E13/E15,0)</f>
        <v>0</v>
      </c>
      <c r="G16" s="35"/>
      <c r="H16" s="35"/>
      <c r="I16" s="35"/>
    </row>
    <row r="17" spans="1:14" s="12" customFormat="1" hidden="1">
      <c r="A17" s="35"/>
      <c r="B17" s="35"/>
      <c r="C17" s="35" t="s">
        <v>453</v>
      </c>
      <c r="G17" s="35"/>
      <c r="H17" s="35"/>
      <c r="I17" s="35"/>
    </row>
    <row r="18" spans="1:14" s="12" customFormat="1" hidden="1">
      <c r="A18" s="35"/>
      <c r="B18" s="35"/>
      <c r="C18" s="35" t="s">
        <v>456</v>
      </c>
      <c r="D18" s="35"/>
      <c r="E18" s="35"/>
      <c r="F18" s="35"/>
      <c r="G18" s="35" t="s">
        <v>457</v>
      </c>
      <c r="H18" s="35"/>
      <c r="I18" s="35"/>
    </row>
    <row r="19" spans="1:14" s="12" customFormat="1" hidden="1"/>
    <row r="20" spans="1:14" s="12" customFormat="1" hidden="1"/>
    <row r="21" spans="1:14" s="12" customFormat="1" hidden="1"/>
    <row r="22" spans="1:14" s="12" customFormat="1" hidden="1"/>
    <row r="23" spans="1:14" s="12" customFormat="1" hidden="1"/>
    <row r="24" spans="1:14">
      <c r="A24" s="36"/>
      <c r="B24" s="36"/>
      <c r="C24" s="36"/>
      <c r="D24" s="36"/>
      <c r="E24" s="36" t="s">
        <v>862</v>
      </c>
      <c r="F24" s="36" t="s">
        <v>863</v>
      </c>
      <c r="G24" s="36" t="s">
        <v>864</v>
      </c>
      <c r="H24" s="36"/>
      <c r="I24" s="36"/>
      <c r="J24" s="36" t="s">
        <v>865</v>
      </c>
      <c r="K24" s="36"/>
      <c r="L24" s="36"/>
      <c r="M24" s="42"/>
      <c r="N24" s="42"/>
    </row>
    <row r="25" spans="1:14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42"/>
      <c r="N25" s="42"/>
    </row>
    <row r="26" spans="1:14">
      <c r="A26" s="36"/>
      <c r="B26" s="36"/>
      <c r="C26" s="36" t="s">
        <v>454</v>
      </c>
      <c r="D26" s="36" t="s">
        <v>458</v>
      </c>
      <c r="E26" s="36"/>
      <c r="F26" s="36"/>
      <c r="G26" s="36"/>
      <c r="H26" s="36"/>
      <c r="I26" s="36"/>
      <c r="J26" s="36"/>
      <c r="K26" s="36" t="s">
        <v>453</v>
      </c>
      <c r="L26" s="36" t="s">
        <v>455</v>
      </c>
      <c r="M26" s="42"/>
      <c r="N26" s="42"/>
    </row>
    <row r="27" spans="1:14">
      <c r="A27" s="36"/>
      <c r="B27" s="36"/>
      <c r="C27" s="36" t="s">
        <v>833</v>
      </c>
      <c r="D27" s="66" t="s">
        <v>790</v>
      </c>
      <c r="E27" s="67"/>
      <c r="F27" s="67"/>
      <c r="G27" s="67"/>
      <c r="H27" s="67"/>
      <c r="I27" s="67"/>
      <c r="J27" s="68"/>
      <c r="L27" s="36"/>
      <c r="M27" s="42"/>
      <c r="N27" s="42"/>
    </row>
    <row r="28" spans="1:14">
      <c r="A28" s="36"/>
      <c r="B28" s="36"/>
      <c r="C28" s="43" t="s">
        <v>458</v>
      </c>
      <c r="D28" s="44"/>
      <c r="E28" s="59" t="s">
        <v>866</v>
      </c>
      <c r="F28" s="60"/>
      <c r="G28" s="61"/>
      <c r="H28" s="62" t="s">
        <v>531</v>
      </c>
      <c r="I28" s="64" t="s">
        <v>867</v>
      </c>
      <c r="J28" s="57" t="s">
        <v>870</v>
      </c>
      <c r="L28" s="36"/>
      <c r="M28" s="42"/>
      <c r="N28" s="42"/>
    </row>
    <row r="29" spans="1:14" ht="29">
      <c r="A29" s="36"/>
      <c r="B29" s="36"/>
      <c r="C29" s="43" t="s">
        <v>458</v>
      </c>
      <c r="D29" s="51" t="s">
        <v>790</v>
      </c>
      <c r="E29" s="49" t="s">
        <v>860</v>
      </c>
      <c r="F29" s="50" t="s">
        <v>861</v>
      </c>
      <c r="G29" s="50" t="s">
        <v>871</v>
      </c>
      <c r="H29" s="63"/>
      <c r="I29" s="65"/>
      <c r="J29" s="58"/>
      <c r="L29" s="36"/>
      <c r="M29" s="42"/>
      <c r="N29" s="42"/>
    </row>
    <row r="30" spans="1:14">
      <c r="A30" s="36" t="s">
        <v>868</v>
      </c>
      <c r="B30" s="36"/>
      <c r="C30" s="36" t="s">
        <v>458</v>
      </c>
      <c r="D30" s="46"/>
      <c r="E30" s="45">
        <v>1</v>
      </c>
      <c r="F30" s="45">
        <v>2</v>
      </c>
      <c r="G30" s="45">
        <v>3</v>
      </c>
      <c r="H30" s="45">
        <v>4</v>
      </c>
      <c r="I30" s="47">
        <v>5</v>
      </c>
      <c r="J30" s="47">
        <v>6</v>
      </c>
      <c r="L30" s="36"/>
      <c r="M30" s="42"/>
      <c r="N30" s="42"/>
    </row>
    <row r="31" spans="1:14">
      <c r="A31" s="36"/>
      <c r="B31" s="36"/>
      <c r="C31" s="36" t="s">
        <v>453</v>
      </c>
      <c r="L31" s="36"/>
      <c r="M31" s="42"/>
      <c r="N31" s="42"/>
    </row>
    <row r="32" spans="1:14">
      <c r="A32" s="36"/>
      <c r="B32" s="36"/>
      <c r="C32" s="43"/>
      <c r="D32" s="52" t="s">
        <v>869</v>
      </c>
      <c r="E32" s="48"/>
      <c r="F32" s="48"/>
      <c r="G32" s="19">
        <f>E32+F32</f>
        <v>0</v>
      </c>
      <c r="H32" s="19">
        <f>IF(G32 &lt;&gt; 0,F32/G32,0)</f>
        <v>0</v>
      </c>
      <c r="I32" s="19">
        <f>'Part I'!E14</f>
        <v>0</v>
      </c>
      <c r="J32" s="19">
        <f>IF(I32 &lt;&gt; 0,G32/I32,0)</f>
        <v>0</v>
      </c>
      <c r="L32" s="36"/>
      <c r="M32" s="42"/>
      <c r="N32" s="42"/>
    </row>
    <row r="33" spans="1:14">
      <c r="A33" s="36"/>
      <c r="B33" s="36"/>
      <c r="C33" s="36" t="s">
        <v>453</v>
      </c>
      <c r="L33" s="36"/>
      <c r="M33" s="42"/>
      <c r="N33" s="42"/>
    </row>
    <row r="34" spans="1:14">
      <c r="A34" s="36"/>
      <c r="B34" s="36"/>
      <c r="C34" s="36" t="s">
        <v>456</v>
      </c>
      <c r="D34" s="36"/>
      <c r="E34" s="36"/>
      <c r="F34" s="36"/>
      <c r="G34" s="36"/>
      <c r="H34" s="36"/>
      <c r="I34" s="36"/>
      <c r="J34" s="36"/>
      <c r="K34" s="36"/>
      <c r="L34" s="36" t="s">
        <v>457</v>
      </c>
      <c r="M34" s="42"/>
      <c r="N34" s="42"/>
    </row>
  </sheetData>
  <mergeCells count="7">
    <mergeCell ref="D1:J1"/>
    <mergeCell ref="D9:E9"/>
    <mergeCell ref="J28:J29"/>
    <mergeCell ref="E28:G28"/>
    <mergeCell ref="H28:H29"/>
    <mergeCell ref="I28:I29"/>
    <mergeCell ref="D27:J27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E32:J32 E11:E16">
      <formula1>0</formula1>
      <formula2>99999999999999900</formula2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88</vt:i4>
      </vt:variant>
    </vt:vector>
  </HeadingPairs>
  <TitlesOfParts>
    <vt:vector size="95" baseType="lpstr">
      <vt:lpstr>Navigation</vt:lpstr>
      <vt:lpstr>GeneralInformation</vt:lpstr>
      <vt:lpstr>Part I</vt:lpstr>
      <vt:lpstr>Part II</vt:lpstr>
      <vt:lpstr>Part III</vt:lpstr>
      <vt:lpstr>Foreign liabilities &amp; assets</vt:lpstr>
      <vt:lpstr>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'Part I'!fn_E10_1_30042014</vt:lpstr>
      <vt:lpstr>'Part I'!fn_E11_2_30042014</vt:lpstr>
      <vt:lpstr>'Part I'!fn_E12_3_30042014</vt:lpstr>
      <vt:lpstr>'Part I'!fn_E13_4_30042014</vt:lpstr>
      <vt:lpstr>'Part I'!fn_E14_6_30042014</vt:lpstr>
      <vt:lpstr>'Part II'!fn_E15_0_30042014</vt:lpstr>
      <vt:lpstr>'Part II'!fn_E15_1_30042014</vt:lpstr>
      <vt:lpstr>'Part I'!fn_E15_7_30042014</vt:lpstr>
      <vt:lpstr>'Part I'!fn_E16_8_30042014</vt:lpstr>
      <vt:lpstr>'Part I'!fn_E17_9_30042014</vt:lpstr>
      <vt:lpstr>'Part I'!fn_E18_10_30042014</vt:lpstr>
      <vt:lpstr>'Part I'!fn_E19_11_30042014</vt:lpstr>
      <vt:lpstr>'Part I'!fn_E20_12_30042014</vt:lpstr>
      <vt:lpstr>'Part I'!fn_E21_13_30042014</vt:lpstr>
      <vt:lpstr>'Part I'!fn_E22_14_30042014</vt:lpstr>
      <vt:lpstr>'Part I'!fn_E23_15_30042014</vt:lpstr>
      <vt:lpstr>'Part I'!fn_E24_16_30042014</vt:lpstr>
      <vt:lpstr>'Part I'!fn_E26_18_30042014</vt:lpstr>
      <vt:lpstr>'Part I'!fn_E27_19_30042014</vt:lpstr>
      <vt:lpstr>'Part I'!fn_E28_20_30042014</vt:lpstr>
      <vt:lpstr>'Part I'!fn_E29_21_30042014</vt:lpstr>
      <vt:lpstr>'Part I'!fn_E31_23_30042014</vt:lpstr>
      <vt:lpstr>'Part I'!fn_E32_24_30042014</vt:lpstr>
      <vt:lpstr>'Part I'!fn_E33_25_30042014</vt:lpstr>
      <vt:lpstr>'Part I'!fn_E34_26_30042014</vt:lpstr>
      <vt:lpstr>'Part I'!fn_E35_27_30042014</vt:lpstr>
      <vt:lpstr>'Part I'!fn_E36_28_30042014</vt:lpstr>
      <vt:lpstr>'Part I'!fn_E37_29_30042014</vt:lpstr>
      <vt:lpstr>'Part I'!fn_E38_30_30042014</vt:lpstr>
      <vt:lpstr>'Part I'!fn_E39_31_30042014</vt:lpstr>
      <vt:lpstr>'Part I'!fn_E40_32_30042014</vt:lpstr>
      <vt:lpstr>'Part I'!fn_E41_33_30042014</vt:lpstr>
      <vt:lpstr>'Part I'!fn_E42_34_30042014</vt:lpstr>
      <vt:lpstr>'Part I'!fn_E43_35_30042014</vt:lpstr>
      <vt:lpstr>'Part I'!fn_E44_36_30042014</vt:lpstr>
      <vt:lpstr>'Part I'!fn_E45_37_30042014</vt:lpstr>
      <vt:lpstr>'Part I'!fn_E46_38_30042014</vt:lpstr>
      <vt:lpstr>'Part I'!fn_E47_39_30042014</vt:lpstr>
      <vt:lpstr>'Part I'!fn_E8_0_30042014</vt:lpstr>
      <vt:lpstr>'Part I'!fn_E9_5_30042014</vt:lpstr>
      <vt:lpstr>'Part I'!fn_G10_42_30042014</vt:lpstr>
      <vt:lpstr>'Part I'!fn_G11_43_30042014</vt:lpstr>
      <vt:lpstr>'Part I'!fn_G13_45_30042014</vt:lpstr>
      <vt:lpstr>'Part I'!fn_G14_46_30042014</vt:lpstr>
      <vt:lpstr>'Part I'!fn_G14_80_02052014</vt:lpstr>
      <vt:lpstr>'Part I'!fn_G15_47_30042014</vt:lpstr>
      <vt:lpstr>'Part I'!fn_G16_48_30042014</vt:lpstr>
      <vt:lpstr>'Part I'!fn_G17_49_30042014</vt:lpstr>
      <vt:lpstr>'Part I'!fn_G18_50_30042014</vt:lpstr>
      <vt:lpstr>'Part I'!fn_G19_51_30042014</vt:lpstr>
      <vt:lpstr>'Part I'!fn_G20_52_30042014</vt:lpstr>
      <vt:lpstr>'Part I'!fn_G21_53_30042014</vt:lpstr>
      <vt:lpstr>'Part I'!fn_G22_54_30042014</vt:lpstr>
      <vt:lpstr>'Part I'!fn_G23_55_30042014</vt:lpstr>
      <vt:lpstr>'Part I'!fn_G24_56_30042014</vt:lpstr>
      <vt:lpstr>'Part I'!fn_G25_57_30042014</vt:lpstr>
      <vt:lpstr>'Part I'!fn_G26_58_30042014</vt:lpstr>
      <vt:lpstr>'Part I'!fn_G27_59_30042014</vt:lpstr>
      <vt:lpstr>'Part I'!fn_G28_60_30042014</vt:lpstr>
      <vt:lpstr>'Part I'!fn_G29_61_30042014</vt:lpstr>
      <vt:lpstr>'Part I'!fn_G30_62_30042014</vt:lpstr>
      <vt:lpstr>'Part I'!fn_G31_63_30042014</vt:lpstr>
      <vt:lpstr>'Part I'!fn_G32_64_30042014</vt:lpstr>
      <vt:lpstr>'Part I'!fn_G33_65_30042014</vt:lpstr>
      <vt:lpstr>'Part I'!fn_G34_66_30042014</vt:lpstr>
      <vt:lpstr>'Part I'!fn_G35_67_30042014</vt:lpstr>
      <vt:lpstr>'Part I'!fn_G36_68_30042014</vt:lpstr>
      <vt:lpstr>'Part I'!fn_G37_69_30042014</vt:lpstr>
      <vt:lpstr>'Part I'!fn_G38_70_30042014</vt:lpstr>
      <vt:lpstr>'Part I'!fn_G39_71_30042014</vt:lpstr>
      <vt:lpstr>'Part I'!fn_G40_72_30042014</vt:lpstr>
      <vt:lpstr>'Part I'!fn_G41_73_30042014</vt:lpstr>
      <vt:lpstr>'Part I'!fn_G42_74_30042014</vt:lpstr>
      <vt:lpstr>'Part I'!fn_G43_75_30042014</vt:lpstr>
      <vt:lpstr>'Part I'!fn_G44_76_30042014</vt:lpstr>
      <vt:lpstr>'Part I'!fn_G45_77_30042014</vt:lpstr>
      <vt:lpstr>'Part I'!fn_G46_78_30042014</vt:lpstr>
      <vt:lpstr>'Part I'!fn_G47_79_30042014</vt:lpstr>
      <vt:lpstr>'Part I'!fn_G8_40_30042014</vt:lpstr>
      <vt:lpstr>'Part I'!fn_G9_41_30042014</vt:lpstr>
      <vt:lpstr>ScaleList</vt:lpstr>
      <vt:lpstr>UnitList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Jayshree Margi</dc:creator>
  <cp:lastModifiedBy>Kalyani Ghagare</cp:lastModifiedBy>
  <dcterms:created xsi:type="dcterms:W3CDTF">2010-12-09T08:47:06Z</dcterms:created>
  <dcterms:modified xsi:type="dcterms:W3CDTF">2025-10-14T04:42:54Z</dcterms:modified>
</cp:coreProperties>
</file>